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bookViews>
    <workbookView xWindow="240" yWindow="15" windowWidth="18795" windowHeight="8190"/>
  </bookViews>
  <sheets>
    <sheet name="ABRIL ORD + AJ" sheetId="5" r:id="rId1"/>
    <sheet name="ABRIL" sheetId="1" r:id="rId2"/>
    <sheet name="AJUSTE 1ER AJ FOFIR 21" sheetId="2" r:id="rId3"/>
    <sheet name="ISR ART 126" sheetId="6" r:id="rId4"/>
    <sheet name="TOTAL PAGADO" sheetId="3" r:id="rId5"/>
  </sheets>
  <calcPr calcId="152511"/>
</workbook>
</file>

<file path=xl/calcChain.xml><?xml version="1.0" encoding="utf-8"?>
<calcChain xmlns="http://schemas.openxmlformats.org/spreadsheetml/2006/main">
  <c r="K5" i="5" l="1"/>
  <c r="L5" i="5"/>
  <c r="M5" i="5"/>
  <c r="K6" i="5"/>
  <c r="L6" i="5"/>
  <c r="M6" i="5"/>
  <c r="K7" i="5"/>
  <c r="L7" i="5"/>
  <c r="M7" i="5"/>
  <c r="K8" i="5"/>
  <c r="L8" i="5"/>
  <c r="M8" i="5"/>
  <c r="K9" i="5"/>
  <c r="L9" i="5"/>
  <c r="N9" i="5" s="1"/>
  <c r="M9" i="5"/>
  <c r="K10" i="5"/>
  <c r="L10" i="5"/>
  <c r="M10" i="5"/>
  <c r="K11" i="5"/>
  <c r="L11" i="5"/>
  <c r="M11" i="5"/>
  <c r="K12" i="5"/>
  <c r="L12" i="5"/>
  <c r="M12" i="5"/>
  <c r="K13" i="5"/>
  <c r="L13" i="5"/>
  <c r="M13" i="5"/>
  <c r="K14" i="5"/>
  <c r="L14" i="5"/>
  <c r="M14" i="5"/>
  <c r="N14" i="5" s="1"/>
  <c r="K15" i="5"/>
  <c r="L15" i="5"/>
  <c r="M15" i="5"/>
  <c r="K16" i="5"/>
  <c r="L16" i="5"/>
  <c r="M16" i="5"/>
  <c r="K17" i="5"/>
  <c r="L17" i="5"/>
  <c r="N17" i="5" s="1"/>
  <c r="M17" i="5"/>
  <c r="K18" i="5"/>
  <c r="L18" i="5"/>
  <c r="M18" i="5"/>
  <c r="K19" i="5"/>
  <c r="L19" i="5"/>
  <c r="M19" i="5"/>
  <c r="K20" i="5"/>
  <c r="L20" i="5"/>
  <c r="M20" i="5"/>
  <c r="K21" i="5"/>
  <c r="L21" i="5"/>
  <c r="M21" i="5"/>
  <c r="K22" i="5"/>
  <c r="L22" i="5"/>
  <c r="M22" i="5"/>
  <c r="N22" i="5" s="1"/>
  <c r="K23" i="5"/>
  <c r="L23" i="5"/>
  <c r="M23" i="5"/>
  <c r="K24" i="5"/>
  <c r="L24" i="5"/>
  <c r="M24" i="5"/>
  <c r="K25" i="5"/>
  <c r="L25" i="5"/>
  <c r="N25" i="5" s="1"/>
  <c r="M25" i="5"/>
  <c r="K26" i="5"/>
  <c r="L26" i="5"/>
  <c r="M26" i="5"/>
  <c r="K27" i="5"/>
  <c r="L27" i="5"/>
  <c r="M27" i="5"/>
  <c r="K28" i="5"/>
  <c r="L28" i="5"/>
  <c r="M28" i="5"/>
  <c r="K29" i="5"/>
  <c r="L29" i="5"/>
  <c r="M29" i="5"/>
  <c r="K30" i="5"/>
  <c r="L30" i="5"/>
  <c r="M30" i="5"/>
  <c r="N30" i="5" s="1"/>
  <c r="K31" i="5"/>
  <c r="L31" i="5"/>
  <c r="M31" i="5"/>
  <c r="K32" i="5"/>
  <c r="L32" i="5"/>
  <c r="M32" i="5"/>
  <c r="K33" i="5"/>
  <c r="L33" i="5"/>
  <c r="N33" i="5" s="1"/>
  <c r="M33" i="5"/>
  <c r="K34" i="5"/>
  <c r="L34" i="5"/>
  <c r="M34" i="5"/>
  <c r="K35" i="5"/>
  <c r="L35" i="5"/>
  <c r="M35" i="5"/>
  <c r="K36" i="5"/>
  <c r="L36" i="5"/>
  <c r="M36" i="5"/>
  <c r="K37" i="5"/>
  <c r="L37" i="5"/>
  <c r="M37" i="5"/>
  <c r="K38" i="5"/>
  <c r="L38" i="5"/>
  <c r="M38" i="5"/>
  <c r="N38" i="5" s="1"/>
  <c r="K39" i="5"/>
  <c r="L39" i="5"/>
  <c r="M39" i="5"/>
  <c r="K40" i="5"/>
  <c r="L40" i="5"/>
  <c r="M40" i="5"/>
  <c r="K41" i="5"/>
  <c r="L41" i="5"/>
  <c r="N41" i="5" s="1"/>
  <c r="M41" i="5"/>
  <c r="K42" i="5"/>
  <c r="L42" i="5"/>
  <c r="M42" i="5"/>
  <c r="K43" i="5"/>
  <c r="L43" i="5"/>
  <c r="M43" i="5"/>
  <c r="K44" i="5"/>
  <c r="L44" i="5"/>
  <c r="M44" i="5"/>
  <c r="K45" i="5"/>
  <c r="L45" i="5"/>
  <c r="M45" i="5"/>
  <c r="K46" i="5"/>
  <c r="L46" i="5"/>
  <c r="M46" i="5"/>
  <c r="N46" i="5" s="1"/>
  <c r="K47" i="5"/>
  <c r="L47" i="5"/>
  <c r="M47" i="5"/>
  <c r="K48" i="5"/>
  <c r="L48" i="5"/>
  <c r="M48" i="5"/>
  <c r="K49" i="5"/>
  <c r="L49" i="5"/>
  <c r="N49" i="5" s="1"/>
  <c r="M49" i="5"/>
  <c r="K50" i="5"/>
  <c r="L50" i="5"/>
  <c r="M50" i="5"/>
  <c r="K51" i="5"/>
  <c r="L51" i="5"/>
  <c r="M51" i="5"/>
  <c r="K52" i="5"/>
  <c r="L52" i="5"/>
  <c r="M52" i="5"/>
  <c r="K53" i="5"/>
  <c r="L53" i="5"/>
  <c r="M53" i="5"/>
  <c r="K54" i="5"/>
  <c r="L54" i="5"/>
  <c r="M54" i="5"/>
  <c r="N54" i="5" s="1"/>
  <c r="K55" i="5"/>
  <c r="L55" i="5"/>
  <c r="M55" i="5"/>
  <c r="K56" i="5"/>
  <c r="L56" i="5"/>
  <c r="M56" i="5"/>
  <c r="K57" i="5"/>
  <c r="L57" i="5"/>
  <c r="N57" i="5" s="1"/>
  <c r="M57" i="5"/>
  <c r="K58" i="5"/>
  <c r="L58" i="5"/>
  <c r="M58" i="5"/>
  <c r="K59" i="5"/>
  <c r="L59" i="5"/>
  <c r="M59" i="5"/>
  <c r="K60" i="5"/>
  <c r="L60" i="5"/>
  <c r="M60" i="5"/>
  <c r="K61" i="5"/>
  <c r="L61" i="5"/>
  <c r="M61" i="5"/>
  <c r="K62" i="5"/>
  <c r="L62" i="5"/>
  <c r="M62" i="5"/>
  <c r="N62" i="5" s="1"/>
  <c r="K63" i="5"/>
  <c r="L63" i="5"/>
  <c r="M63" i="5"/>
  <c r="K64" i="5"/>
  <c r="L64" i="5"/>
  <c r="M64" i="5"/>
  <c r="K65" i="5"/>
  <c r="L65" i="5"/>
  <c r="N65" i="5" s="1"/>
  <c r="M65" i="5"/>
  <c r="K66" i="5"/>
  <c r="L66" i="5"/>
  <c r="M66" i="5"/>
  <c r="K67" i="5"/>
  <c r="L67" i="5"/>
  <c r="M67" i="5"/>
  <c r="K68" i="5"/>
  <c r="L68" i="5"/>
  <c r="M68" i="5"/>
  <c r="K69" i="5"/>
  <c r="L69" i="5"/>
  <c r="M69" i="5"/>
  <c r="K70" i="5"/>
  <c r="L70" i="5"/>
  <c r="M70" i="5"/>
  <c r="N70" i="5" s="1"/>
  <c r="K71" i="5"/>
  <c r="L71" i="5"/>
  <c r="M71" i="5"/>
  <c r="K72" i="5"/>
  <c r="L72" i="5"/>
  <c r="M72" i="5"/>
  <c r="K73" i="5"/>
  <c r="L73" i="5"/>
  <c r="N73" i="5" s="1"/>
  <c r="M73" i="5"/>
  <c r="K74" i="5"/>
  <c r="L74" i="5"/>
  <c r="M74" i="5"/>
  <c r="K75" i="5"/>
  <c r="L75" i="5"/>
  <c r="M75" i="5"/>
  <c r="K76" i="5"/>
  <c r="L76" i="5"/>
  <c r="M76" i="5"/>
  <c r="K77" i="5"/>
  <c r="L77" i="5"/>
  <c r="M77" i="5"/>
  <c r="K78" i="5"/>
  <c r="L78" i="5"/>
  <c r="M78" i="5"/>
  <c r="N78" i="5" s="1"/>
  <c r="K79" i="5"/>
  <c r="L79" i="5"/>
  <c r="M79" i="5"/>
  <c r="K80" i="5"/>
  <c r="L80" i="5"/>
  <c r="M80" i="5"/>
  <c r="K81" i="5"/>
  <c r="L81" i="5"/>
  <c r="N81" i="5" s="1"/>
  <c r="M81" i="5"/>
  <c r="K82" i="5"/>
  <c r="L82" i="5"/>
  <c r="M82" i="5"/>
  <c r="K83" i="5"/>
  <c r="L83" i="5"/>
  <c r="M83" i="5"/>
  <c r="K84" i="5"/>
  <c r="L84" i="5"/>
  <c r="M84" i="5"/>
  <c r="K85" i="5"/>
  <c r="L85" i="5"/>
  <c r="M85" i="5"/>
  <c r="K86" i="5"/>
  <c r="L86" i="5"/>
  <c r="M86" i="5"/>
  <c r="N86" i="5" s="1"/>
  <c r="K87" i="5"/>
  <c r="L87" i="5"/>
  <c r="M87" i="5"/>
  <c r="K88" i="5"/>
  <c r="L88" i="5"/>
  <c r="M88" i="5"/>
  <c r="K89" i="5"/>
  <c r="L89" i="5"/>
  <c r="N89" i="5" s="1"/>
  <c r="M89" i="5"/>
  <c r="K90" i="5"/>
  <c r="L90" i="5"/>
  <c r="M90" i="5"/>
  <c r="K91" i="5"/>
  <c r="L91" i="5"/>
  <c r="M91" i="5"/>
  <c r="K92" i="5"/>
  <c r="L92" i="5"/>
  <c r="M92" i="5"/>
  <c r="K93" i="5"/>
  <c r="L93" i="5"/>
  <c r="M93" i="5"/>
  <c r="K94" i="5"/>
  <c r="L94" i="5"/>
  <c r="M94" i="5"/>
  <c r="N94" i="5" s="1"/>
  <c r="K95" i="5"/>
  <c r="L95" i="5"/>
  <c r="M95" i="5"/>
  <c r="K96" i="5"/>
  <c r="L96" i="5"/>
  <c r="M96" i="5"/>
  <c r="K97" i="5"/>
  <c r="L97" i="5"/>
  <c r="N97" i="5" s="1"/>
  <c r="M97" i="5"/>
  <c r="K98" i="5"/>
  <c r="L98" i="5"/>
  <c r="M98" i="5"/>
  <c r="K99" i="5"/>
  <c r="L99" i="5"/>
  <c r="M99" i="5"/>
  <c r="K100" i="5"/>
  <c r="L100" i="5"/>
  <c r="M100" i="5"/>
  <c r="K101" i="5"/>
  <c r="L101" i="5"/>
  <c r="M101" i="5"/>
  <c r="K102" i="5"/>
  <c r="L102" i="5"/>
  <c r="M102" i="5"/>
  <c r="N102" i="5" s="1"/>
  <c r="K103" i="5"/>
  <c r="L103" i="5"/>
  <c r="M103" i="5"/>
  <c r="K104" i="5"/>
  <c r="L104" i="5"/>
  <c r="M104" i="5"/>
  <c r="K105" i="5"/>
  <c r="L105" i="5"/>
  <c r="N105" i="5" s="1"/>
  <c r="M105" i="5"/>
  <c r="K106" i="5"/>
  <c r="L106" i="5"/>
  <c r="M106" i="5"/>
  <c r="K107" i="5"/>
  <c r="L107" i="5"/>
  <c r="M107" i="5"/>
  <c r="K108" i="5"/>
  <c r="L108" i="5"/>
  <c r="M108" i="5"/>
  <c r="K109" i="5"/>
  <c r="L109" i="5"/>
  <c r="M109" i="5"/>
  <c r="K110" i="5"/>
  <c r="L110" i="5"/>
  <c r="M110" i="5"/>
  <c r="N110" i="5" s="1"/>
  <c r="K111" i="5"/>
  <c r="L111" i="5"/>
  <c r="M111" i="5"/>
  <c r="K112" i="5"/>
  <c r="L112" i="5"/>
  <c r="M112" i="5"/>
  <c r="K113" i="5"/>
  <c r="L113" i="5"/>
  <c r="N113" i="5" s="1"/>
  <c r="M113" i="5"/>
  <c r="K114" i="5"/>
  <c r="L114" i="5"/>
  <c r="M114" i="5"/>
  <c r="K115" i="5"/>
  <c r="L115" i="5"/>
  <c r="M115" i="5"/>
  <c r="K116" i="5"/>
  <c r="L116" i="5"/>
  <c r="M116" i="5"/>
  <c r="K117" i="5"/>
  <c r="L117" i="5"/>
  <c r="M117" i="5"/>
  <c r="K118" i="5"/>
  <c r="L118" i="5"/>
  <c r="M118" i="5"/>
  <c r="N118" i="5" s="1"/>
  <c r="K119" i="5"/>
  <c r="L119" i="5"/>
  <c r="M119" i="5"/>
  <c r="K120" i="5"/>
  <c r="L120" i="5"/>
  <c r="M120" i="5"/>
  <c r="K121" i="5"/>
  <c r="L121" i="5"/>
  <c r="N121" i="5" s="1"/>
  <c r="M121" i="5"/>
  <c r="K122" i="5"/>
  <c r="L122" i="5"/>
  <c r="M122" i="5"/>
  <c r="K123" i="5"/>
  <c r="L123" i="5"/>
  <c r="M123" i="5"/>
  <c r="K124" i="5"/>
  <c r="L124" i="5"/>
  <c r="M124" i="5"/>
  <c r="K125" i="5"/>
  <c r="L125" i="5"/>
  <c r="M125" i="5"/>
  <c r="K126" i="5"/>
  <c r="L126" i="5"/>
  <c r="M126" i="5"/>
  <c r="N126" i="5" s="1"/>
  <c r="K127" i="5"/>
  <c r="L127" i="5"/>
  <c r="M127" i="5"/>
  <c r="K128" i="5"/>
  <c r="L128" i="5"/>
  <c r="M128" i="5"/>
  <c r="K129" i="5"/>
  <c r="L129" i="5"/>
  <c r="N129" i="5" s="1"/>
  <c r="M129" i="5"/>
  <c r="K130" i="5"/>
  <c r="L130" i="5"/>
  <c r="M130" i="5"/>
  <c r="K131" i="5"/>
  <c r="L131" i="5"/>
  <c r="M131" i="5"/>
  <c r="K132" i="5"/>
  <c r="L132" i="5"/>
  <c r="M132" i="5"/>
  <c r="K133" i="5"/>
  <c r="L133" i="5"/>
  <c r="M133" i="5"/>
  <c r="K134" i="5"/>
  <c r="L134" i="5"/>
  <c r="M134" i="5"/>
  <c r="N134" i="5" s="1"/>
  <c r="K135" i="5"/>
  <c r="L135" i="5"/>
  <c r="M135" i="5"/>
  <c r="K136" i="5"/>
  <c r="L136" i="5"/>
  <c r="M136" i="5"/>
  <c r="K137" i="5"/>
  <c r="L137" i="5"/>
  <c r="N137" i="5" s="1"/>
  <c r="M137" i="5"/>
  <c r="K138" i="5"/>
  <c r="L138" i="5"/>
  <c r="M138" i="5"/>
  <c r="K139" i="5"/>
  <c r="L139" i="5"/>
  <c r="M139" i="5"/>
  <c r="K140" i="5"/>
  <c r="L140" i="5"/>
  <c r="M140" i="5"/>
  <c r="K141" i="5"/>
  <c r="L141" i="5"/>
  <c r="M141" i="5"/>
  <c r="K142" i="5"/>
  <c r="L142" i="5"/>
  <c r="M142" i="5"/>
  <c r="N142" i="5" s="1"/>
  <c r="K143" i="5"/>
  <c r="L143" i="5"/>
  <c r="M143" i="5"/>
  <c r="K144" i="5"/>
  <c r="L144" i="5"/>
  <c r="M144" i="5"/>
  <c r="K145" i="5"/>
  <c r="L145" i="5"/>
  <c r="N145" i="5" s="1"/>
  <c r="M145" i="5"/>
  <c r="K146" i="5"/>
  <c r="L146" i="5"/>
  <c r="M146" i="5"/>
  <c r="K147" i="5"/>
  <c r="L147" i="5"/>
  <c r="M147" i="5"/>
  <c r="K148" i="5"/>
  <c r="L148" i="5"/>
  <c r="M148" i="5"/>
  <c r="K149" i="5"/>
  <c r="L149" i="5"/>
  <c r="M149" i="5"/>
  <c r="K150" i="5"/>
  <c r="L150" i="5"/>
  <c r="M150" i="5"/>
  <c r="N150" i="5" s="1"/>
  <c r="K151" i="5"/>
  <c r="L151" i="5"/>
  <c r="M151" i="5"/>
  <c r="K152" i="5"/>
  <c r="L152" i="5"/>
  <c r="M152" i="5"/>
  <c r="K153" i="5"/>
  <c r="L153" i="5"/>
  <c r="N153" i="5" s="1"/>
  <c r="M153" i="5"/>
  <c r="K154" i="5"/>
  <c r="L154" i="5"/>
  <c r="M154" i="5"/>
  <c r="K155" i="5"/>
  <c r="L155" i="5"/>
  <c r="M155" i="5"/>
  <c r="K156" i="5"/>
  <c r="L156" i="5"/>
  <c r="M156" i="5"/>
  <c r="K157" i="5"/>
  <c r="L157" i="5"/>
  <c r="M157" i="5"/>
  <c r="K158" i="5"/>
  <c r="L158" i="5"/>
  <c r="M158" i="5"/>
  <c r="N158" i="5" s="1"/>
  <c r="K159" i="5"/>
  <c r="L159" i="5"/>
  <c r="M159" i="5"/>
  <c r="K160" i="5"/>
  <c r="L160" i="5"/>
  <c r="M160" i="5"/>
  <c r="K161" i="5"/>
  <c r="L161" i="5"/>
  <c r="N161" i="5" s="1"/>
  <c r="M161" i="5"/>
  <c r="K162" i="5"/>
  <c r="L162" i="5"/>
  <c r="M162" i="5"/>
  <c r="K163" i="5"/>
  <c r="L163" i="5"/>
  <c r="M163" i="5"/>
  <c r="K164" i="5"/>
  <c r="L164" i="5"/>
  <c r="M164" i="5"/>
  <c r="K165" i="5"/>
  <c r="L165" i="5"/>
  <c r="M165" i="5"/>
  <c r="K166" i="5"/>
  <c r="L166" i="5"/>
  <c r="M166" i="5"/>
  <c r="N166" i="5" s="1"/>
  <c r="K167" i="5"/>
  <c r="L167" i="5"/>
  <c r="M167" i="5"/>
  <c r="K168" i="5"/>
  <c r="L168" i="5"/>
  <c r="M168" i="5"/>
  <c r="K169" i="5"/>
  <c r="L169" i="5"/>
  <c r="N169" i="5" s="1"/>
  <c r="M169" i="5"/>
  <c r="K170" i="5"/>
  <c r="L170" i="5"/>
  <c r="M170" i="5"/>
  <c r="K171" i="5"/>
  <c r="L171" i="5"/>
  <c r="M171" i="5"/>
  <c r="K172" i="5"/>
  <c r="L172" i="5"/>
  <c r="M172" i="5"/>
  <c r="K173" i="5"/>
  <c r="L173" i="5"/>
  <c r="M173" i="5"/>
  <c r="K174" i="5"/>
  <c r="L174" i="5"/>
  <c r="M174" i="5"/>
  <c r="N174" i="5" s="1"/>
  <c r="K175" i="5"/>
  <c r="L175" i="5"/>
  <c r="M175" i="5"/>
  <c r="K176" i="5"/>
  <c r="L176" i="5"/>
  <c r="M176" i="5"/>
  <c r="K177" i="5"/>
  <c r="L177" i="5"/>
  <c r="N177" i="5" s="1"/>
  <c r="M177" i="5"/>
  <c r="K178" i="5"/>
  <c r="L178" i="5"/>
  <c r="M178" i="5"/>
  <c r="K179" i="5"/>
  <c r="L179" i="5"/>
  <c r="M179" i="5"/>
  <c r="K180" i="5"/>
  <c r="L180" i="5"/>
  <c r="M180" i="5"/>
  <c r="K181" i="5"/>
  <c r="L181" i="5"/>
  <c r="M181" i="5"/>
  <c r="K182" i="5"/>
  <c r="L182" i="5"/>
  <c r="M182" i="5"/>
  <c r="N182" i="5" s="1"/>
  <c r="K183" i="5"/>
  <c r="L183" i="5"/>
  <c r="M183" i="5"/>
  <c r="K184" i="5"/>
  <c r="L184" i="5"/>
  <c r="M184" i="5"/>
  <c r="K185" i="5"/>
  <c r="L185" i="5"/>
  <c r="N185" i="5" s="1"/>
  <c r="M185" i="5"/>
  <c r="K186" i="5"/>
  <c r="L186" i="5"/>
  <c r="M186" i="5"/>
  <c r="K187" i="5"/>
  <c r="L187" i="5"/>
  <c r="M187" i="5"/>
  <c r="N187" i="5" s="1"/>
  <c r="K188" i="5"/>
  <c r="L188" i="5"/>
  <c r="M188" i="5"/>
  <c r="K189" i="5"/>
  <c r="L189" i="5"/>
  <c r="M189" i="5"/>
  <c r="K190" i="5"/>
  <c r="L190" i="5"/>
  <c r="M190" i="5"/>
  <c r="N190" i="5" s="1"/>
  <c r="K191" i="5"/>
  <c r="L191" i="5"/>
  <c r="M191" i="5"/>
  <c r="K192" i="5"/>
  <c r="L192" i="5"/>
  <c r="M192" i="5"/>
  <c r="K193" i="5"/>
  <c r="L193" i="5"/>
  <c r="N193" i="5" s="1"/>
  <c r="M193" i="5"/>
  <c r="K194" i="5"/>
  <c r="L194" i="5"/>
  <c r="M194" i="5"/>
  <c r="K195" i="5"/>
  <c r="L195" i="5"/>
  <c r="M195" i="5"/>
  <c r="K196" i="5"/>
  <c r="L196" i="5"/>
  <c r="M196" i="5"/>
  <c r="K197" i="5"/>
  <c r="L197" i="5"/>
  <c r="M197" i="5"/>
  <c r="K198" i="5"/>
  <c r="L198" i="5"/>
  <c r="M198" i="5"/>
  <c r="N198" i="5" s="1"/>
  <c r="K199" i="5"/>
  <c r="L199" i="5"/>
  <c r="M199" i="5"/>
  <c r="K200" i="5"/>
  <c r="L200" i="5"/>
  <c r="M200" i="5"/>
  <c r="K201" i="5"/>
  <c r="L201" i="5"/>
  <c r="N201" i="5" s="1"/>
  <c r="M201" i="5"/>
  <c r="K202" i="5"/>
  <c r="L202" i="5"/>
  <c r="M202" i="5"/>
  <c r="K203" i="5"/>
  <c r="L203" i="5"/>
  <c r="M203" i="5"/>
  <c r="K204" i="5"/>
  <c r="L204" i="5"/>
  <c r="M204" i="5"/>
  <c r="K205" i="5"/>
  <c r="L205" i="5"/>
  <c r="M205" i="5"/>
  <c r="K206" i="5"/>
  <c r="L206" i="5"/>
  <c r="M206" i="5"/>
  <c r="N206" i="5" s="1"/>
  <c r="K207" i="5"/>
  <c r="L207" i="5"/>
  <c r="M207" i="5"/>
  <c r="K208" i="5"/>
  <c r="L208" i="5"/>
  <c r="M208" i="5"/>
  <c r="K209" i="5"/>
  <c r="L209" i="5"/>
  <c r="N209" i="5" s="1"/>
  <c r="M209" i="5"/>
  <c r="K210" i="5"/>
  <c r="L210" i="5"/>
  <c r="M210" i="5"/>
  <c r="K211" i="5"/>
  <c r="L211" i="5"/>
  <c r="M211" i="5"/>
  <c r="K212" i="5"/>
  <c r="L212" i="5"/>
  <c r="M212" i="5"/>
  <c r="K213" i="5"/>
  <c r="L213" i="5"/>
  <c r="M213" i="5"/>
  <c r="K214" i="5"/>
  <c r="L214" i="5"/>
  <c r="M214" i="5"/>
  <c r="N214" i="5" s="1"/>
  <c r="K215" i="5"/>
  <c r="L215" i="5"/>
  <c r="M215" i="5"/>
  <c r="K216" i="5"/>
  <c r="L216" i="5"/>
  <c r="M216" i="5"/>
  <c r="K217" i="5"/>
  <c r="L217" i="5"/>
  <c r="N217" i="5" s="1"/>
  <c r="M217" i="5"/>
  <c r="K218" i="5"/>
  <c r="L218" i="5"/>
  <c r="M218" i="5"/>
  <c r="K219" i="5"/>
  <c r="L219" i="5"/>
  <c r="M219" i="5"/>
  <c r="K220" i="5"/>
  <c r="L220" i="5"/>
  <c r="M220" i="5"/>
  <c r="K221" i="5"/>
  <c r="L221" i="5"/>
  <c r="M221" i="5"/>
  <c r="K222" i="5"/>
  <c r="L222" i="5"/>
  <c r="M222" i="5"/>
  <c r="N222" i="5" s="1"/>
  <c r="K223" i="5"/>
  <c r="L223" i="5"/>
  <c r="M223" i="5"/>
  <c r="K224" i="5"/>
  <c r="L224" i="5"/>
  <c r="M224" i="5"/>
  <c r="K225" i="5"/>
  <c r="L225" i="5"/>
  <c r="N225" i="5" s="1"/>
  <c r="M225" i="5"/>
  <c r="K226" i="5"/>
  <c r="L226" i="5"/>
  <c r="M226" i="5"/>
  <c r="K227" i="5"/>
  <c r="L227" i="5"/>
  <c r="M227" i="5"/>
  <c r="K228" i="5"/>
  <c r="L228" i="5"/>
  <c r="M228" i="5"/>
  <c r="K229" i="5"/>
  <c r="L229" i="5"/>
  <c r="M229" i="5"/>
  <c r="K230" i="5"/>
  <c r="L230" i="5"/>
  <c r="M230" i="5"/>
  <c r="N230" i="5" s="1"/>
  <c r="K231" i="5"/>
  <c r="L231" i="5"/>
  <c r="M231" i="5"/>
  <c r="K232" i="5"/>
  <c r="L232" i="5"/>
  <c r="M232" i="5"/>
  <c r="K233" i="5"/>
  <c r="L233" i="5"/>
  <c r="N233" i="5" s="1"/>
  <c r="M233" i="5"/>
  <c r="K234" i="5"/>
  <c r="L234" i="5"/>
  <c r="M234" i="5"/>
  <c r="K235" i="5"/>
  <c r="L235" i="5"/>
  <c r="M235" i="5"/>
  <c r="K236" i="5"/>
  <c r="L236" i="5"/>
  <c r="M236" i="5"/>
  <c r="K237" i="5"/>
  <c r="L237" i="5"/>
  <c r="M237" i="5"/>
  <c r="K238" i="5"/>
  <c r="L238" i="5"/>
  <c r="M238" i="5"/>
  <c r="N238" i="5" s="1"/>
  <c r="K239" i="5"/>
  <c r="L239" i="5"/>
  <c r="M239" i="5"/>
  <c r="K240" i="5"/>
  <c r="L240" i="5"/>
  <c r="M240" i="5"/>
  <c r="K241" i="5"/>
  <c r="L241" i="5"/>
  <c r="N241" i="5" s="1"/>
  <c r="M241" i="5"/>
  <c r="K242" i="5"/>
  <c r="L242" i="5"/>
  <c r="M242" i="5"/>
  <c r="K243" i="5"/>
  <c r="L243" i="5"/>
  <c r="M243" i="5"/>
  <c r="K244" i="5"/>
  <c r="L244" i="5"/>
  <c r="M244" i="5"/>
  <c r="K245" i="5"/>
  <c r="L245" i="5"/>
  <c r="M245" i="5"/>
  <c r="K246" i="5"/>
  <c r="L246" i="5"/>
  <c r="M246" i="5"/>
  <c r="N246" i="5" s="1"/>
  <c r="K247" i="5"/>
  <c r="L247" i="5"/>
  <c r="M247" i="5"/>
  <c r="K248" i="5"/>
  <c r="L248" i="5"/>
  <c r="M248" i="5"/>
  <c r="K249" i="5"/>
  <c r="L249" i="5"/>
  <c r="N249" i="5" s="1"/>
  <c r="M249" i="5"/>
  <c r="K250" i="5"/>
  <c r="L250" i="5"/>
  <c r="M250" i="5"/>
  <c r="K251" i="5"/>
  <c r="L251" i="5"/>
  <c r="M251" i="5"/>
  <c r="K252" i="5"/>
  <c r="L252" i="5"/>
  <c r="M252" i="5"/>
  <c r="K253" i="5"/>
  <c r="L253" i="5"/>
  <c r="M253" i="5"/>
  <c r="K254" i="5"/>
  <c r="L254" i="5"/>
  <c r="M254" i="5"/>
  <c r="N254" i="5" s="1"/>
  <c r="K255" i="5"/>
  <c r="L255" i="5"/>
  <c r="M255" i="5"/>
  <c r="K256" i="5"/>
  <c r="L256" i="5"/>
  <c r="M256" i="5"/>
  <c r="K257" i="5"/>
  <c r="L257" i="5"/>
  <c r="N257" i="5" s="1"/>
  <c r="M257" i="5"/>
  <c r="K258" i="5"/>
  <c r="L258" i="5"/>
  <c r="M258" i="5"/>
  <c r="K259" i="5"/>
  <c r="L259" i="5"/>
  <c r="M259" i="5"/>
  <c r="K260" i="5"/>
  <c r="L260" i="5"/>
  <c r="M260" i="5"/>
  <c r="K261" i="5"/>
  <c r="L261" i="5"/>
  <c r="M261" i="5"/>
  <c r="K262" i="5"/>
  <c r="L262" i="5"/>
  <c r="M262" i="5"/>
  <c r="N262" i="5" s="1"/>
  <c r="K263" i="5"/>
  <c r="L263" i="5"/>
  <c r="M263" i="5"/>
  <c r="K264" i="5"/>
  <c r="L264" i="5"/>
  <c r="M264" i="5"/>
  <c r="K265" i="5"/>
  <c r="L265" i="5"/>
  <c r="N265" i="5" s="1"/>
  <c r="M265" i="5"/>
  <c r="K266" i="5"/>
  <c r="L266" i="5"/>
  <c r="M266" i="5"/>
  <c r="K267" i="5"/>
  <c r="L267" i="5"/>
  <c r="M267" i="5"/>
  <c r="K268" i="5"/>
  <c r="L268" i="5"/>
  <c r="M268" i="5"/>
  <c r="K269" i="5"/>
  <c r="L269" i="5"/>
  <c r="M269" i="5"/>
  <c r="K270" i="5"/>
  <c r="L270" i="5"/>
  <c r="M270" i="5"/>
  <c r="N270" i="5" s="1"/>
  <c r="K271" i="5"/>
  <c r="L271" i="5"/>
  <c r="M271" i="5"/>
  <c r="K272" i="5"/>
  <c r="L272" i="5"/>
  <c r="M272" i="5"/>
  <c r="K273" i="5"/>
  <c r="L273" i="5"/>
  <c r="N273" i="5" s="1"/>
  <c r="M273" i="5"/>
  <c r="K274" i="5"/>
  <c r="L274" i="5"/>
  <c r="M274" i="5"/>
  <c r="K275" i="5"/>
  <c r="L275" i="5"/>
  <c r="M275" i="5"/>
  <c r="K276" i="5"/>
  <c r="L276" i="5"/>
  <c r="M276" i="5"/>
  <c r="K277" i="5"/>
  <c r="L277" i="5"/>
  <c r="M277" i="5"/>
  <c r="K278" i="5"/>
  <c r="L278" i="5"/>
  <c r="M278" i="5"/>
  <c r="N278" i="5" s="1"/>
  <c r="K279" i="5"/>
  <c r="L279" i="5"/>
  <c r="M279" i="5"/>
  <c r="K280" i="5"/>
  <c r="L280" i="5"/>
  <c r="M280" i="5"/>
  <c r="K281" i="5"/>
  <c r="L281" i="5"/>
  <c r="N281" i="5" s="1"/>
  <c r="M281" i="5"/>
  <c r="K282" i="5"/>
  <c r="L282" i="5"/>
  <c r="M282" i="5"/>
  <c r="K283" i="5"/>
  <c r="L283" i="5"/>
  <c r="M283" i="5"/>
  <c r="K284" i="5"/>
  <c r="L284" i="5"/>
  <c r="M284" i="5"/>
  <c r="K285" i="5"/>
  <c r="L285" i="5"/>
  <c r="M285" i="5"/>
  <c r="K286" i="5"/>
  <c r="L286" i="5"/>
  <c r="M286" i="5"/>
  <c r="N286" i="5" s="1"/>
  <c r="K287" i="5"/>
  <c r="L287" i="5"/>
  <c r="M287" i="5"/>
  <c r="K288" i="5"/>
  <c r="L288" i="5"/>
  <c r="M288" i="5"/>
  <c r="K289" i="5"/>
  <c r="L289" i="5"/>
  <c r="N289" i="5" s="1"/>
  <c r="M289" i="5"/>
  <c r="K290" i="5"/>
  <c r="L290" i="5"/>
  <c r="M290" i="5"/>
  <c r="K291" i="5"/>
  <c r="L291" i="5"/>
  <c r="M291" i="5"/>
  <c r="K292" i="5"/>
  <c r="L292" i="5"/>
  <c r="M292" i="5"/>
  <c r="K293" i="5"/>
  <c r="L293" i="5"/>
  <c r="M293" i="5"/>
  <c r="K294" i="5"/>
  <c r="L294" i="5"/>
  <c r="M294" i="5"/>
  <c r="N294" i="5" s="1"/>
  <c r="K295" i="5"/>
  <c r="L295" i="5"/>
  <c r="M295" i="5"/>
  <c r="K296" i="5"/>
  <c r="L296" i="5"/>
  <c r="M296" i="5"/>
  <c r="K297" i="5"/>
  <c r="L297" i="5"/>
  <c r="N297" i="5" s="1"/>
  <c r="M297" i="5"/>
  <c r="K298" i="5"/>
  <c r="L298" i="5"/>
  <c r="M298" i="5"/>
  <c r="K299" i="5"/>
  <c r="L299" i="5"/>
  <c r="M299" i="5"/>
  <c r="K300" i="5"/>
  <c r="L300" i="5"/>
  <c r="M300" i="5"/>
  <c r="K301" i="5"/>
  <c r="L301" i="5"/>
  <c r="M301" i="5"/>
  <c r="K302" i="5"/>
  <c r="L302" i="5"/>
  <c r="M302" i="5"/>
  <c r="N302" i="5" s="1"/>
  <c r="K303" i="5"/>
  <c r="L303" i="5"/>
  <c r="M303" i="5"/>
  <c r="K304" i="5"/>
  <c r="L304" i="5"/>
  <c r="M304" i="5"/>
  <c r="K305" i="5"/>
  <c r="L305" i="5"/>
  <c r="N305" i="5" s="1"/>
  <c r="M305" i="5"/>
  <c r="K306" i="5"/>
  <c r="L306" i="5"/>
  <c r="M306" i="5"/>
  <c r="K307" i="5"/>
  <c r="L307" i="5"/>
  <c r="M307" i="5"/>
  <c r="K308" i="5"/>
  <c r="L308" i="5"/>
  <c r="M308" i="5"/>
  <c r="K309" i="5"/>
  <c r="L309" i="5"/>
  <c r="M309" i="5"/>
  <c r="K310" i="5"/>
  <c r="L310" i="5"/>
  <c r="M310" i="5"/>
  <c r="N310" i="5" s="1"/>
  <c r="K311" i="5"/>
  <c r="L311" i="5"/>
  <c r="M311" i="5"/>
  <c r="K312" i="5"/>
  <c r="L312" i="5"/>
  <c r="M312" i="5"/>
  <c r="K313" i="5"/>
  <c r="L313" i="5"/>
  <c r="N313" i="5" s="1"/>
  <c r="M313" i="5"/>
  <c r="K314" i="5"/>
  <c r="L314" i="5"/>
  <c r="M314" i="5"/>
  <c r="K315" i="5"/>
  <c r="L315" i="5"/>
  <c r="M315" i="5"/>
  <c r="K316" i="5"/>
  <c r="L316" i="5"/>
  <c r="M316" i="5"/>
  <c r="K317" i="5"/>
  <c r="L317" i="5"/>
  <c r="M317" i="5"/>
  <c r="K318" i="5"/>
  <c r="L318" i="5"/>
  <c r="M318" i="5"/>
  <c r="N318" i="5" s="1"/>
  <c r="K319" i="5"/>
  <c r="L319" i="5"/>
  <c r="M319" i="5"/>
  <c r="K320" i="5"/>
  <c r="L320" i="5"/>
  <c r="M320" i="5"/>
  <c r="K321" i="5"/>
  <c r="L321" i="5"/>
  <c r="N321" i="5" s="1"/>
  <c r="M321" i="5"/>
  <c r="K322" i="5"/>
  <c r="L322" i="5"/>
  <c r="M322" i="5"/>
  <c r="K323" i="5"/>
  <c r="L323" i="5"/>
  <c r="M323" i="5"/>
  <c r="K324" i="5"/>
  <c r="L324" i="5"/>
  <c r="M324" i="5"/>
  <c r="K325" i="5"/>
  <c r="L325" i="5"/>
  <c r="M325" i="5"/>
  <c r="K326" i="5"/>
  <c r="L326" i="5"/>
  <c r="M326" i="5"/>
  <c r="N326" i="5" s="1"/>
  <c r="K327" i="5"/>
  <c r="L327" i="5"/>
  <c r="M327" i="5"/>
  <c r="K328" i="5"/>
  <c r="L328" i="5"/>
  <c r="M328" i="5"/>
  <c r="K329" i="5"/>
  <c r="L329" i="5"/>
  <c r="N329" i="5" s="1"/>
  <c r="M329" i="5"/>
  <c r="K330" i="5"/>
  <c r="L330" i="5"/>
  <c r="M330" i="5"/>
  <c r="K331" i="5"/>
  <c r="L331" i="5"/>
  <c r="M331" i="5"/>
  <c r="K332" i="5"/>
  <c r="L332" i="5"/>
  <c r="M332" i="5"/>
  <c r="K333" i="5"/>
  <c r="L333" i="5"/>
  <c r="M333" i="5"/>
  <c r="K334" i="5"/>
  <c r="L334" i="5"/>
  <c r="M334" i="5"/>
  <c r="N334" i="5" s="1"/>
  <c r="K335" i="5"/>
  <c r="L335" i="5"/>
  <c r="M335" i="5"/>
  <c r="K336" i="5"/>
  <c r="L336" i="5"/>
  <c r="M336" i="5"/>
  <c r="K337" i="5"/>
  <c r="L337" i="5"/>
  <c r="N337" i="5" s="1"/>
  <c r="M337" i="5"/>
  <c r="K338" i="5"/>
  <c r="L338" i="5"/>
  <c r="M338" i="5"/>
  <c r="K339" i="5"/>
  <c r="L339" i="5"/>
  <c r="M339" i="5"/>
  <c r="K340" i="5"/>
  <c r="L340" i="5"/>
  <c r="M340" i="5"/>
  <c r="K341" i="5"/>
  <c r="L341" i="5"/>
  <c r="M341" i="5"/>
  <c r="K342" i="5"/>
  <c r="L342" i="5"/>
  <c r="M342" i="5"/>
  <c r="N342" i="5" s="1"/>
  <c r="K343" i="5"/>
  <c r="L343" i="5"/>
  <c r="M343" i="5"/>
  <c r="K344" i="5"/>
  <c r="L344" i="5"/>
  <c r="M344" i="5"/>
  <c r="K345" i="5"/>
  <c r="L345" i="5"/>
  <c r="N345" i="5" s="1"/>
  <c r="M345" i="5"/>
  <c r="K346" i="5"/>
  <c r="L346" i="5"/>
  <c r="M346" i="5"/>
  <c r="K347" i="5"/>
  <c r="L347" i="5"/>
  <c r="M347" i="5"/>
  <c r="K348" i="5"/>
  <c r="L348" i="5"/>
  <c r="M348" i="5"/>
  <c r="K349" i="5"/>
  <c r="L349" i="5"/>
  <c r="M349" i="5"/>
  <c r="K350" i="5"/>
  <c r="L350" i="5"/>
  <c r="M350" i="5"/>
  <c r="N350" i="5" s="1"/>
  <c r="K351" i="5"/>
  <c r="L351" i="5"/>
  <c r="M351" i="5"/>
  <c r="K352" i="5"/>
  <c r="L352" i="5"/>
  <c r="M352" i="5"/>
  <c r="K353" i="5"/>
  <c r="L353" i="5"/>
  <c r="N353" i="5" s="1"/>
  <c r="M353" i="5"/>
  <c r="K354" i="5"/>
  <c r="L354" i="5"/>
  <c r="M354" i="5"/>
  <c r="K355" i="5"/>
  <c r="L355" i="5"/>
  <c r="M355" i="5"/>
  <c r="K356" i="5"/>
  <c r="L356" i="5"/>
  <c r="M356" i="5"/>
  <c r="K357" i="5"/>
  <c r="L357" i="5"/>
  <c r="M357" i="5"/>
  <c r="K358" i="5"/>
  <c r="L358" i="5"/>
  <c r="M358" i="5"/>
  <c r="N358" i="5" s="1"/>
  <c r="K359" i="5"/>
  <c r="L359" i="5"/>
  <c r="M359" i="5"/>
  <c r="K360" i="5"/>
  <c r="L360" i="5"/>
  <c r="M360" i="5"/>
  <c r="K361" i="5"/>
  <c r="L361" i="5"/>
  <c r="N361" i="5" s="1"/>
  <c r="M361" i="5"/>
  <c r="K362" i="5"/>
  <c r="L362" i="5"/>
  <c r="M362" i="5"/>
  <c r="K363" i="5"/>
  <c r="L363" i="5"/>
  <c r="M363" i="5"/>
  <c r="K364" i="5"/>
  <c r="L364" i="5"/>
  <c r="M364" i="5"/>
  <c r="K365" i="5"/>
  <c r="L365" i="5"/>
  <c r="M365" i="5"/>
  <c r="K366" i="5"/>
  <c r="L366" i="5"/>
  <c r="M366" i="5"/>
  <c r="N366" i="5" s="1"/>
  <c r="K367" i="5"/>
  <c r="L367" i="5"/>
  <c r="M367" i="5"/>
  <c r="K368" i="5"/>
  <c r="L368" i="5"/>
  <c r="M368" i="5"/>
  <c r="K369" i="5"/>
  <c r="L369" i="5"/>
  <c r="N369" i="5" s="1"/>
  <c r="M369" i="5"/>
  <c r="K370" i="5"/>
  <c r="L370" i="5"/>
  <c r="M370" i="5"/>
  <c r="K371" i="5"/>
  <c r="L371" i="5"/>
  <c r="M371" i="5"/>
  <c r="K372" i="5"/>
  <c r="L372" i="5"/>
  <c r="M372" i="5"/>
  <c r="K373" i="5"/>
  <c r="L373" i="5"/>
  <c r="M373" i="5"/>
  <c r="K374" i="5"/>
  <c r="L374" i="5"/>
  <c r="M374" i="5"/>
  <c r="N374" i="5" s="1"/>
  <c r="K375" i="5"/>
  <c r="L375" i="5"/>
  <c r="M375" i="5"/>
  <c r="K376" i="5"/>
  <c r="L376" i="5"/>
  <c r="M376" i="5"/>
  <c r="K377" i="5"/>
  <c r="L377" i="5"/>
  <c r="N377" i="5" s="1"/>
  <c r="M377" i="5"/>
  <c r="K378" i="5"/>
  <c r="L378" i="5"/>
  <c r="M378" i="5"/>
  <c r="K379" i="5"/>
  <c r="L379" i="5"/>
  <c r="M379" i="5"/>
  <c r="K380" i="5"/>
  <c r="L380" i="5"/>
  <c r="M380" i="5"/>
  <c r="K381" i="5"/>
  <c r="L381" i="5"/>
  <c r="M381" i="5"/>
  <c r="K382" i="5"/>
  <c r="L382" i="5"/>
  <c r="M382" i="5"/>
  <c r="N382" i="5" s="1"/>
  <c r="K383" i="5"/>
  <c r="L383" i="5"/>
  <c r="M383" i="5"/>
  <c r="K384" i="5"/>
  <c r="L384" i="5"/>
  <c r="M384" i="5"/>
  <c r="K385" i="5"/>
  <c r="L385" i="5"/>
  <c r="N385" i="5" s="1"/>
  <c r="M385" i="5"/>
  <c r="K386" i="5"/>
  <c r="L386" i="5"/>
  <c r="M386" i="5"/>
  <c r="K387" i="5"/>
  <c r="L387" i="5"/>
  <c r="M387" i="5"/>
  <c r="K388" i="5"/>
  <c r="L388" i="5"/>
  <c r="M388" i="5"/>
  <c r="K389" i="5"/>
  <c r="L389" i="5"/>
  <c r="M389" i="5"/>
  <c r="K390" i="5"/>
  <c r="L390" i="5"/>
  <c r="M390" i="5"/>
  <c r="N390" i="5" s="1"/>
  <c r="K391" i="5"/>
  <c r="L391" i="5"/>
  <c r="M391" i="5"/>
  <c r="K392" i="5"/>
  <c r="L392" i="5"/>
  <c r="M392" i="5"/>
  <c r="K393" i="5"/>
  <c r="L393" i="5"/>
  <c r="N393" i="5" s="1"/>
  <c r="M393" i="5"/>
  <c r="K394" i="5"/>
  <c r="L394" i="5"/>
  <c r="M394" i="5"/>
  <c r="K395" i="5"/>
  <c r="L395" i="5"/>
  <c r="M395" i="5"/>
  <c r="K396" i="5"/>
  <c r="L396" i="5"/>
  <c r="M396" i="5"/>
  <c r="K397" i="5"/>
  <c r="L397" i="5"/>
  <c r="M397" i="5"/>
  <c r="K398" i="5"/>
  <c r="L398" i="5"/>
  <c r="M398" i="5"/>
  <c r="N398" i="5" s="1"/>
  <c r="K399" i="5"/>
  <c r="L399" i="5"/>
  <c r="M399" i="5"/>
  <c r="K400" i="5"/>
  <c r="L400" i="5"/>
  <c r="M400" i="5"/>
  <c r="K401" i="5"/>
  <c r="L401" i="5"/>
  <c r="N401" i="5" s="1"/>
  <c r="M401" i="5"/>
  <c r="K402" i="5"/>
  <c r="L402" i="5"/>
  <c r="M402" i="5"/>
  <c r="K403" i="5"/>
  <c r="L403" i="5"/>
  <c r="M403" i="5"/>
  <c r="K404" i="5"/>
  <c r="L404" i="5"/>
  <c r="M404" i="5"/>
  <c r="K405" i="5"/>
  <c r="L405" i="5"/>
  <c r="M405" i="5"/>
  <c r="K406" i="5"/>
  <c r="L406" i="5"/>
  <c r="M406" i="5"/>
  <c r="N406" i="5" s="1"/>
  <c r="K407" i="5"/>
  <c r="L407" i="5"/>
  <c r="M407" i="5"/>
  <c r="K408" i="5"/>
  <c r="L408" i="5"/>
  <c r="M408" i="5"/>
  <c r="K409" i="5"/>
  <c r="L409" i="5"/>
  <c r="N409" i="5" s="1"/>
  <c r="M409" i="5"/>
  <c r="K410" i="5"/>
  <c r="L410" i="5"/>
  <c r="M410" i="5"/>
  <c r="K411" i="5"/>
  <c r="L411" i="5"/>
  <c r="M411" i="5"/>
  <c r="K412" i="5"/>
  <c r="L412" i="5"/>
  <c r="M412" i="5"/>
  <c r="K413" i="5"/>
  <c r="L413" i="5"/>
  <c r="M413" i="5"/>
  <c r="K414" i="5"/>
  <c r="L414" i="5"/>
  <c r="M414" i="5"/>
  <c r="N414" i="5" s="1"/>
  <c r="K415" i="5"/>
  <c r="L415" i="5"/>
  <c r="M415" i="5"/>
  <c r="K416" i="5"/>
  <c r="L416" i="5"/>
  <c r="M416" i="5"/>
  <c r="K417" i="5"/>
  <c r="L417" i="5"/>
  <c r="N417" i="5" s="1"/>
  <c r="M417" i="5"/>
  <c r="K418" i="5"/>
  <c r="L418" i="5"/>
  <c r="M418" i="5"/>
  <c r="K419" i="5"/>
  <c r="L419" i="5"/>
  <c r="M419" i="5"/>
  <c r="K420" i="5"/>
  <c r="L420" i="5"/>
  <c r="M420" i="5"/>
  <c r="K421" i="5"/>
  <c r="L421" i="5"/>
  <c r="M421" i="5"/>
  <c r="K422" i="5"/>
  <c r="L422" i="5"/>
  <c r="M422" i="5"/>
  <c r="N422" i="5" s="1"/>
  <c r="K423" i="5"/>
  <c r="L423" i="5"/>
  <c r="M423" i="5"/>
  <c r="K424" i="5"/>
  <c r="L424" i="5"/>
  <c r="M424" i="5"/>
  <c r="K425" i="5"/>
  <c r="L425" i="5"/>
  <c r="N425" i="5" s="1"/>
  <c r="M425" i="5"/>
  <c r="K426" i="5"/>
  <c r="L426" i="5"/>
  <c r="M426" i="5"/>
  <c r="K427" i="5"/>
  <c r="L427" i="5"/>
  <c r="M427" i="5"/>
  <c r="K428" i="5"/>
  <c r="L428" i="5"/>
  <c r="M428" i="5"/>
  <c r="K429" i="5"/>
  <c r="L429" i="5"/>
  <c r="M429" i="5"/>
  <c r="K430" i="5"/>
  <c r="L430" i="5"/>
  <c r="M430" i="5"/>
  <c r="N430" i="5" s="1"/>
  <c r="K431" i="5"/>
  <c r="L431" i="5"/>
  <c r="M431" i="5"/>
  <c r="K432" i="5"/>
  <c r="L432" i="5"/>
  <c r="M432" i="5"/>
  <c r="K433" i="5"/>
  <c r="L433" i="5"/>
  <c r="N433" i="5" s="1"/>
  <c r="M433" i="5"/>
  <c r="K434" i="5"/>
  <c r="L434" i="5"/>
  <c r="M434" i="5"/>
  <c r="K435" i="5"/>
  <c r="L435" i="5"/>
  <c r="M435" i="5"/>
  <c r="K436" i="5"/>
  <c r="L436" i="5"/>
  <c r="M436" i="5"/>
  <c r="K437" i="5"/>
  <c r="L437" i="5"/>
  <c r="M437" i="5"/>
  <c r="K438" i="5"/>
  <c r="L438" i="5"/>
  <c r="M438" i="5"/>
  <c r="N438" i="5" s="1"/>
  <c r="K439" i="5"/>
  <c r="L439" i="5"/>
  <c r="M439" i="5"/>
  <c r="K440" i="5"/>
  <c r="L440" i="5"/>
  <c r="M440" i="5"/>
  <c r="K441" i="5"/>
  <c r="L441" i="5"/>
  <c r="N441" i="5" s="1"/>
  <c r="M441" i="5"/>
  <c r="K442" i="5"/>
  <c r="L442" i="5"/>
  <c r="M442" i="5"/>
  <c r="K443" i="5"/>
  <c r="L443" i="5"/>
  <c r="M443" i="5"/>
  <c r="K444" i="5"/>
  <c r="L444" i="5"/>
  <c r="M444" i="5"/>
  <c r="K445" i="5"/>
  <c r="L445" i="5"/>
  <c r="M445" i="5"/>
  <c r="K446" i="5"/>
  <c r="L446" i="5"/>
  <c r="M446" i="5"/>
  <c r="N446" i="5" s="1"/>
  <c r="K447" i="5"/>
  <c r="L447" i="5"/>
  <c r="M447" i="5"/>
  <c r="K448" i="5"/>
  <c r="L448" i="5"/>
  <c r="M448" i="5"/>
  <c r="K449" i="5"/>
  <c r="L449" i="5"/>
  <c r="N449" i="5" s="1"/>
  <c r="M449" i="5"/>
  <c r="K450" i="5"/>
  <c r="L450" i="5"/>
  <c r="M450" i="5"/>
  <c r="K451" i="5"/>
  <c r="L451" i="5"/>
  <c r="M451" i="5"/>
  <c r="K452" i="5"/>
  <c r="L452" i="5"/>
  <c r="M452" i="5"/>
  <c r="K453" i="5"/>
  <c r="L453" i="5"/>
  <c r="M453" i="5"/>
  <c r="K454" i="5"/>
  <c r="L454" i="5"/>
  <c r="M454" i="5"/>
  <c r="N454" i="5" s="1"/>
  <c r="K455" i="5"/>
  <c r="L455" i="5"/>
  <c r="M455" i="5"/>
  <c r="K456" i="5"/>
  <c r="L456" i="5"/>
  <c r="M456" i="5"/>
  <c r="K457" i="5"/>
  <c r="L457" i="5"/>
  <c r="N457" i="5" s="1"/>
  <c r="M457" i="5"/>
  <c r="K458" i="5"/>
  <c r="L458" i="5"/>
  <c r="M458" i="5"/>
  <c r="K459" i="5"/>
  <c r="L459" i="5"/>
  <c r="M459" i="5"/>
  <c r="K460" i="5"/>
  <c r="L460" i="5"/>
  <c r="M460" i="5"/>
  <c r="K461" i="5"/>
  <c r="L461" i="5"/>
  <c r="M461" i="5"/>
  <c r="K462" i="5"/>
  <c r="L462" i="5"/>
  <c r="M462" i="5"/>
  <c r="N462" i="5" s="1"/>
  <c r="K463" i="5"/>
  <c r="L463" i="5"/>
  <c r="M463" i="5"/>
  <c r="K464" i="5"/>
  <c r="L464" i="5"/>
  <c r="M464" i="5"/>
  <c r="K465" i="5"/>
  <c r="L465" i="5"/>
  <c r="N465" i="5" s="1"/>
  <c r="M465" i="5"/>
  <c r="K466" i="5"/>
  <c r="L466" i="5"/>
  <c r="M466" i="5"/>
  <c r="K467" i="5"/>
  <c r="L467" i="5"/>
  <c r="M467" i="5"/>
  <c r="K468" i="5"/>
  <c r="L468" i="5"/>
  <c r="M468" i="5"/>
  <c r="K469" i="5"/>
  <c r="L469" i="5"/>
  <c r="M469" i="5"/>
  <c r="K470" i="5"/>
  <c r="L470" i="5"/>
  <c r="M470" i="5"/>
  <c r="N470" i="5" s="1"/>
  <c r="K471" i="5"/>
  <c r="L471" i="5"/>
  <c r="M471" i="5"/>
  <c r="K472" i="5"/>
  <c r="L472" i="5"/>
  <c r="M472" i="5"/>
  <c r="K473" i="5"/>
  <c r="L473" i="5"/>
  <c r="N473" i="5" s="1"/>
  <c r="M473" i="5"/>
  <c r="K474" i="5"/>
  <c r="L474" i="5"/>
  <c r="M474" i="5"/>
  <c r="K475" i="5"/>
  <c r="L475" i="5"/>
  <c r="M475" i="5"/>
  <c r="K476" i="5"/>
  <c r="L476" i="5"/>
  <c r="M476" i="5"/>
  <c r="K477" i="5"/>
  <c r="L477" i="5"/>
  <c r="M477" i="5"/>
  <c r="K478" i="5"/>
  <c r="L478" i="5"/>
  <c r="M478" i="5"/>
  <c r="N478" i="5" s="1"/>
  <c r="K479" i="5"/>
  <c r="L479" i="5"/>
  <c r="M479" i="5"/>
  <c r="K480" i="5"/>
  <c r="L480" i="5"/>
  <c r="M480" i="5"/>
  <c r="K481" i="5"/>
  <c r="L481" i="5"/>
  <c r="N481" i="5" s="1"/>
  <c r="M481" i="5"/>
  <c r="K482" i="5"/>
  <c r="L482" i="5"/>
  <c r="M482" i="5"/>
  <c r="K483" i="5"/>
  <c r="L483" i="5"/>
  <c r="M483" i="5"/>
  <c r="K484" i="5"/>
  <c r="L484" i="5"/>
  <c r="M484" i="5"/>
  <c r="K485" i="5"/>
  <c r="L485" i="5"/>
  <c r="M485" i="5"/>
  <c r="K486" i="5"/>
  <c r="L486" i="5"/>
  <c r="M486" i="5"/>
  <c r="N486" i="5" s="1"/>
  <c r="K487" i="5"/>
  <c r="L487" i="5"/>
  <c r="M487" i="5"/>
  <c r="K488" i="5"/>
  <c r="L488" i="5"/>
  <c r="M488" i="5"/>
  <c r="K489" i="5"/>
  <c r="L489" i="5"/>
  <c r="N489" i="5" s="1"/>
  <c r="M489" i="5"/>
  <c r="K490" i="5"/>
  <c r="L490" i="5"/>
  <c r="M490" i="5"/>
  <c r="K491" i="5"/>
  <c r="L491" i="5"/>
  <c r="M491" i="5"/>
  <c r="K492" i="5"/>
  <c r="L492" i="5"/>
  <c r="M492" i="5"/>
  <c r="K493" i="5"/>
  <c r="L493" i="5"/>
  <c r="M493" i="5"/>
  <c r="K494" i="5"/>
  <c r="L494" i="5"/>
  <c r="M494" i="5"/>
  <c r="N494" i="5" s="1"/>
  <c r="K495" i="5"/>
  <c r="L495" i="5"/>
  <c r="M495" i="5"/>
  <c r="K496" i="5"/>
  <c r="L496" i="5"/>
  <c r="M496" i="5"/>
  <c r="K497" i="5"/>
  <c r="L497" i="5"/>
  <c r="N497" i="5" s="1"/>
  <c r="M497" i="5"/>
  <c r="K498" i="5"/>
  <c r="L498" i="5"/>
  <c r="M498" i="5"/>
  <c r="K499" i="5"/>
  <c r="L499" i="5"/>
  <c r="M499" i="5"/>
  <c r="K500" i="5"/>
  <c r="L500" i="5"/>
  <c r="M500" i="5"/>
  <c r="K501" i="5"/>
  <c r="L501" i="5"/>
  <c r="M501" i="5"/>
  <c r="K502" i="5"/>
  <c r="L502" i="5"/>
  <c r="M502" i="5"/>
  <c r="N502" i="5" s="1"/>
  <c r="K503" i="5"/>
  <c r="L503" i="5"/>
  <c r="M503" i="5"/>
  <c r="K504" i="5"/>
  <c r="L504" i="5"/>
  <c r="M504" i="5"/>
  <c r="K505" i="5"/>
  <c r="L505" i="5"/>
  <c r="N505" i="5" s="1"/>
  <c r="M505" i="5"/>
  <c r="K506" i="5"/>
  <c r="L506" i="5"/>
  <c r="M506" i="5"/>
  <c r="K507" i="5"/>
  <c r="L507" i="5"/>
  <c r="M507" i="5"/>
  <c r="K508" i="5"/>
  <c r="L508" i="5"/>
  <c r="M508" i="5"/>
  <c r="K509" i="5"/>
  <c r="L509" i="5"/>
  <c r="M509" i="5"/>
  <c r="K510" i="5"/>
  <c r="L510" i="5"/>
  <c r="M510" i="5"/>
  <c r="N510" i="5" s="1"/>
  <c r="K511" i="5"/>
  <c r="L511" i="5"/>
  <c r="M511" i="5"/>
  <c r="K512" i="5"/>
  <c r="L512" i="5"/>
  <c r="M512" i="5"/>
  <c r="K513" i="5"/>
  <c r="L513" i="5"/>
  <c r="N513" i="5" s="1"/>
  <c r="M513" i="5"/>
  <c r="K514" i="5"/>
  <c r="L514" i="5"/>
  <c r="M514" i="5"/>
  <c r="K515" i="5"/>
  <c r="L515" i="5"/>
  <c r="M515" i="5"/>
  <c r="K516" i="5"/>
  <c r="L516" i="5"/>
  <c r="M516" i="5"/>
  <c r="K517" i="5"/>
  <c r="L517" i="5"/>
  <c r="M517" i="5"/>
  <c r="K518" i="5"/>
  <c r="L518" i="5"/>
  <c r="M518" i="5"/>
  <c r="N518" i="5" s="1"/>
  <c r="K519" i="5"/>
  <c r="L519" i="5"/>
  <c r="M519" i="5"/>
  <c r="K520" i="5"/>
  <c r="L520" i="5"/>
  <c r="M520" i="5"/>
  <c r="K521" i="5"/>
  <c r="L521" i="5"/>
  <c r="N521" i="5" s="1"/>
  <c r="M521" i="5"/>
  <c r="K522" i="5"/>
  <c r="L522" i="5"/>
  <c r="M522" i="5"/>
  <c r="K523" i="5"/>
  <c r="L523" i="5"/>
  <c r="M523" i="5"/>
  <c r="K524" i="5"/>
  <c r="L524" i="5"/>
  <c r="M524" i="5"/>
  <c r="K525" i="5"/>
  <c r="L525" i="5"/>
  <c r="M525" i="5"/>
  <c r="K526" i="5"/>
  <c r="L526" i="5"/>
  <c r="M526" i="5"/>
  <c r="N526" i="5" s="1"/>
  <c r="K527" i="5"/>
  <c r="L527" i="5"/>
  <c r="M527" i="5"/>
  <c r="K528" i="5"/>
  <c r="L528" i="5"/>
  <c r="M528" i="5"/>
  <c r="K529" i="5"/>
  <c r="L529" i="5"/>
  <c r="N529" i="5" s="1"/>
  <c r="M529" i="5"/>
  <c r="K530" i="5"/>
  <c r="L530" i="5"/>
  <c r="M530" i="5"/>
  <c r="K531" i="5"/>
  <c r="L531" i="5"/>
  <c r="M531" i="5"/>
  <c r="K532" i="5"/>
  <c r="L532" i="5"/>
  <c r="M532" i="5"/>
  <c r="K533" i="5"/>
  <c r="L533" i="5"/>
  <c r="M533" i="5"/>
  <c r="K534" i="5"/>
  <c r="L534" i="5"/>
  <c r="M534" i="5"/>
  <c r="N534" i="5" s="1"/>
  <c r="K535" i="5"/>
  <c r="L535" i="5"/>
  <c r="M535" i="5"/>
  <c r="K536" i="5"/>
  <c r="L536" i="5"/>
  <c r="M536" i="5"/>
  <c r="K537" i="5"/>
  <c r="L537" i="5"/>
  <c r="N537" i="5" s="1"/>
  <c r="M537" i="5"/>
  <c r="K538" i="5"/>
  <c r="L538" i="5"/>
  <c r="M538" i="5"/>
  <c r="K539" i="5"/>
  <c r="L539" i="5"/>
  <c r="M539" i="5"/>
  <c r="K540" i="5"/>
  <c r="L540" i="5"/>
  <c r="M540" i="5"/>
  <c r="K541" i="5"/>
  <c r="L541" i="5"/>
  <c r="M541" i="5"/>
  <c r="K542" i="5"/>
  <c r="L542" i="5"/>
  <c r="M542" i="5"/>
  <c r="N542" i="5" s="1"/>
  <c r="K543" i="5"/>
  <c r="L543" i="5"/>
  <c r="M543" i="5"/>
  <c r="K544" i="5"/>
  <c r="L544" i="5"/>
  <c r="M544" i="5"/>
  <c r="K545" i="5"/>
  <c r="L545" i="5"/>
  <c r="N545" i="5" s="1"/>
  <c r="M545" i="5"/>
  <c r="K546" i="5"/>
  <c r="L546" i="5"/>
  <c r="M546" i="5"/>
  <c r="K547" i="5"/>
  <c r="L547" i="5"/>
  <c r="M547" i="5"/>
  <c r="K548" i="5"/>
  <c r="L548" i="5"/>
  <c r="M548" i="5"/>
  <c r="K549" i="5"/>
  <c r="L549" i="5"/>
  <c r="M549" i="5"/>
  <c r="K550" i="5"/>
  <c r="L550" i="5"/>
  <c r="M550" i="5"/>
  <c r="N550" i="5" s="1"/>
  <c r="K551" i="5"/>
  <c r="L551" i="5"/>
  <c r="M551" i="5"/>
  <c r="K552" i="5"/>
  <c r="L552" i="5"/>
  <c r="M552" i="5"/>
  <c r="K553" i="5"/>
  <c r="L553" i="5"/>
  <c r="N553" i="5" s="1"/>
  <c r="M553" i="5"/>
  <c r="K554" i="5"/>
  <c r="L554" i="5"/>
  <c r="M554" i="5"/>
  <c r="K555" i="5"/>
  <c r="L555" i="5"/>
  <c r="M555" i="5"/>
  <c r="K556" i="5"/>
  <c r="L556" i="5"/>
  <c r="M556" i="5"/>
  <c r="K557" i="5"/>
  <c r="L557" i="5"/>
  <c r="M557" i="5"/>
  <c r="K558" i="5"/>
  <c r="L558" i="5"/>
  <c r="M558" i="5"/>
  <c r="N558" i="5" s="1"/>
  <c r="K559" i="5"/>
  <c r="L559" i="5"/>
  <c r="M559" i="5"/>
  <c r="K560" i="5"/>
  <c r="L560" i="5"/>
  <c r="M560" i="5"/>
  <c r="K561" i="5"/>
  <c r="L561" i="5"/>
  <c r="N561" i="5" s="1"/>
  <c r="M561" i="5"/>
  <c r="K562" i="5"/>
  <c r="L562" i="5"/>
  <c r="M562" i="5"/>
  <c r="K563" i="5"/>
  <c r="L563" i="5"/>
  <c r="M563" i="5"/>
  <c r="K564" i="5"/>
  <c r="L564" i="5"/>
  <c r="M564" i="5"/>
  <c r="K565" i="5"/>
  <c r="L565" i="5"/>
  <c r="M565" i="5"/>
  <c r="K566" i="5"/>
  <c r="L566" i="5"/>
  <c r="M566" i="5"/>
  <c r="N566" i="5" s="1"/>
  <c r="K567" i="5"/>
  <c r="L567" i="5"/>
  <c r="M567" i="5"/>
  <c r="K568" i="5"/>
  <c r="L568" i="5"/>
  <c r="M568" i="5"/>
  <c r="K569" i="5"/>
  <c r="L569" i="5"/>
  <c r="N569" i="5" s="1"/>
  <c r="M569" i="5"/>
  <c r="K570" i="5"/>
  <c r="L570" i="5"/>
  <c r="M570" i="5"/>
  <c r="K571" i="5"/>
  <c r="L571" i="5"/>
  <c r="M571" i="5"/>
  <c r="K572" i="5"/>
  <c r="L572" i="5"/>
  <c r="M572" i="5"/>
  <c r="K573" i="5"/>
  <c r="L573" i="5"/>
  <c r="M573" i="5"/>
  <c r="N5" i="5"/>
  <c r="N7" i="5"/>
  <c r="N8" i="5"/>
  <c r="N10" i="5"/>
  <c r="N11" i="5"/>
  <c r="N13" i="5"/>
  <c r="N15" i="5"/>
  <c r="N16" i="5"/>
  <c r="N18" i="5"/>
  <c r="N19" i="5"/>
  <c r="N21" i="5"/>
  <c r="N23" i="5"/>
  <c r="N24" i="5"/>
  <c r="N26" i="5"/>
  <c r="N27" i="5"/>
  <c r="N29" i="5"/>
  <c r="N31" i="5"/>
  <c r="N32" i="5"/>
  <c r="N34" i="5"/>
  <c r="N35" i="5"/>
  <c r="N37" i="5"/>
  <c r="N39" i="5"/>
  <c r="N40" i="5"/>
  <c r="N42" i="5"/>
  <c r="N43" i="5"/>
  <c r="N45" i="5"/>
  <c r="N47" i="5"/>
  <c r="N48" i="5"/>
  <c r="N50" i="5"/>
  <c r="N51" i="5"/>
  <c r="N53" i="5"/>
  <c r="N55" i="5"/>
  <c r="N56" i="5"/>
  <c r="N58" i="5"/>
  <c r="N59" i="5"/>
  <c r="N61" i="5"/>
  <c r="N63" i="5"/>
  <c r="N64" i="5"/>
  <c r="N66" i="5"/>
  <c r="N67" i="5"/>
  <c r="N69" i="5"/>
  <c r="N71" i="5"/>
  <c r="N72" i="5"/>
  <c r="N74" i="5"/>
  <c r="N75" i="5"/>
  <c r="N77" i="5"/>
  <c r="N79" i="5"/>
  <c r="N80" i="5"/>
  <c r="N82" i="5"/>
  <c r="N83" i="5"/>
  <c r="N85" i="5"/>
  <c r="N87" i="5"/>
  <c r="N88" i="5"/>
  <c r="N90" i="5"/>
  <c r="N91" i="5"/>
  <c r="N93" i="5"/>
  <c r="N95" i="5"/>
  <c r="N96" i="5"/>
  <c r="N98" i="5"/>
  <c r="N99" i="5"/>
  <c r="N101" i="5"/>
  <c r="N103" i="5"/>
  <c r="N104" i="5"/>
  <c r="N106" i="5"/>
  <c r="N107" i="5"/>
  <c r="N109" i="5"/>
  <c r="N111" i="5"/>
  <c r="N112" i="5"/>
  <c r="N114" i="5"/>
  <c r="N115" i="5"/>
  <c r="N117" i="5"/>
  <c r="N119" i="5"/>
  <c r="N120" i="5"/>
  <c r="N122" i="5"/>
  <c r="N123" i="5"/>
  <c r="N125" i="5"/>
  <c r="N127" i="5"/>
  <c r="N128" i="5"/>
  <c r="N130" i="5"/>
  <c r="N131" i="5"/>
  <c r="N133" i="5"/>
  <c r="N135" i="5"/>
  <c r="N136" i="5"/>
  <c r="N138" i="5"/>
  <c r="N139" i="5"/>
  <c r="N141" i="5"/>
  <c r="N143" i="5"/>
  <c r="N144" i="5"/>
  <c r="N146" i="5"/>
  <c r="N147" i="5"/>
  <c r="N149" i="5"/>
  <c r="N151" i="5"/>
  <c r="N152" i="5"/>
  <c r="N154" i="5"/>
  <c r="N155" i="5"/>
  <c r="N157" i="5"/>
  <c r="N159" i="5"/>
  <c r="N160" i="5"/>
  <c r="N162" i="5"/>
  <c r="N163" i="5"/>
  <c r="N165" i="5"/>
  <c r="N167" i="5"/>
  <c r="N168" i="5"/>
  <c r="N170" i="5"/>
  <c r="N171" i="5"/>
  <c r="N173" i="5"/>
  <c r="N175" i="5"/>
  <c r="N176" i="5"/>
  <c r="N178" i="5"/>
  <c r="N179" i="5"/>
  <c r="N181" i="5"/>
  <c r="N183" i="5"/>
  <c r="N184" i="5"/>
  <c r="N186" i="5"/>
  <c r="N189" i="5"/>
  <c r="N191" i="5"/>
  <c r="N192" i="5"/>
  <c r="N194" i="5"/>
  <c r="N195" i="5"/>
  <c r="N197" i="5"/>
  <c r="N199" i="5"/>
  <c r="N200" i="5"/>
  <c r="N202" i="5"/>
  <c r="N203" i="5"/>
  <c r="N205" i="5"/>
  <c r="N207" i="5"/>
  <c r="N208" i="5"/>
  <c r="N210" i="5"/>
  <c r="N211" i="5"/>
  <c r="N213" i="5"/>
  <c r="N215" i="5"/>
  <c r="N216" i="5"/>
  <c r="N218" i="5"/>
  <c r="N219" i="5"/>
  <c r="N221" i="5"/>
  <c r="N223" i="5"/>
  <c r="N224" i="5"/>
  <c r="N226" i="5"/>
  <c r="N227" i="5"/>
  <c r="N229" i="5"/>
  <c r="N231" i="5"/>
  <c r="N232" i="5"/>
  <c r="N234" i="5"/>
  <c r="N235" i="5"/>
  <c r="N237" i="5"/>
  <c r="N239" i="5"/>
  <c r="N240" i="5"/>
  <c r="N242" i="5"/>
  <c r="N243" i="5"/>
  <c r="N245" i="5"/>
  <c r="N247" i="5"/>
  <c r="N248" i="5"/>
  <c r="N250" i="5"/>
  <c r="N251" i="5"/>
  <c r="N253" i="5"/>
  <c r="N255" i="5"/>
  <c r="N256" i="5"/>
  <c r="N258" i="5"/>
  <c r="N259" i="5"/>
  <c r="N261" i="5"/>
  <c r="N263" i="5"/>
  <c r="N264" i="5"/>
  <c r="N266" i="5"/>
  <c r="N267" i="5"/>
  <c r="N269" i="5"/>
  <c r="N271" i="5"/>
  <c r="N272" i="5"/>
  <c r="N274" i="5"/>
  <c r="N275" i="5"/>
  <c r="N277" i="5"/>
  <c r="N279" i="5"/>
  <c r="N280" i="5"/>
  <c r="N282" i="5"/>
  <c r="N283" i="5"/>
  <c r="N285" i="5"/>
  <c r="N287" i="5"/>
  <c r="N288" i="5"/>
  <c r="N290" i="5"/>
  <c r="N291" i="5"/>
  <c r="N293" i="5"/>
  <c r="N295" i="5"/>
  <c r="N296" i="5"/>
  <c r="N298" i="5"/>
  <c r="N299" i="5"/>
  <c r="N301" i="5"/>
  <c r="N303" i="5"/>
  <c r="N304" i="5"/>
  <c r="N306" i="5"/>
  <c r="N307" i="5"/>
  <c r="N309" i="5"/>
  <c r="N311" i="5"/>
  <c r="N312" i="5"/>
  <c r="N314" i="5"/>
  <c r="N315" i="5"/>
  <c r="N317" i="5"/>
  <c r="N319" i="5"/>
  <c r="N320" i="5"/>
  <c r="N322" i="5"/>
  <c r="N323" i="5"/>
  <c r="N325" i="5"/>
  <c r="N327" i="5"/>
  <c r="N328" i="5"/>
  <c r="N330" i="5"/>
  <c r="N331" i="5"/>
  <c r="N333" i="5"/>
  <c r="N335" i="5"/>
  <c r="N336" i="5"/>
  <c r="N338" i="5"/>
  <c r="N339" i="5"/>
  <c r="N341" i="5"/>
  <c r="N343" i="5"/>
  <c r="N344" i="5"/>
  <c r="N346" i="5"/>
  <c r="N347" i="5"/>
  <c r="N349" i="5"/>
  <c r="N351" i="5"/>
  <c r="N352" i="5"/>
  <c r="N354" i="5"/>
  <c r="N355" i="5"/>
  <c r="N357" i="5"/>
  <c r="N359" i="5"/>
  <c r="N360" i="5"/>
  <c r="N362" i="5"/>
  <c r="N363" i="5"/>
  <c r="N365" i="5"/>
  <c r="N367" i="5"/>
  <c r="N368" i="5"/>
  <c r="N370" i="5"/>
  <c r="N371" i="5"/>
  <c r="N373" i="5"/>
  <c r="N375" i="5"/>
  <c r="N376" i="5"/>
  <c r="N378" i="5"/>
  <c r="N379" i="5"/>
  <c r="N381" i="5"/>
  <c r="N383" i="5"/>
  <c r="N384" i="5"/>
  <c r="N386" i="5"/>
  <c r="N387" i="5"/>
  <c r="N389" i="5"/>
  <c r="N391" i="5"/>
  <c r="N392" i="5"/>
  <c r="N394" i="5"/>
  <c r="N395" i="5"/>
  <c r="N397" i="5"/>
  <c r="N399" i="5"/>
  <c r="N400" i="5"/>
  <c r="N402" i="5"/>
  <c r="N403" i="5"/>
  <c r="N405" i="5"/>
  <c r="N407" i="5"/>
  <c r="N408" i="5"/>
  <c r="N410" i="5"/>
  <c r="N411" i="5"/>
  <c r="N413" i="5"/>
  <c r="N415" i="5"/>
  <c r="N416" i="5"/>
  <c r="N418" i="5"/>
  <c r="N419" i="5"/>
  <c r="N421" i="5"/>
  <c r="N423" i="5"/>
  <c r="N424" i="5"/>
  <c r="N426" i="5"/>
  <c r="N427" i="5"/>
  <c r="N429" i="5"/>
  <c r="N431" i="5"/>
  <c r="N432" i="5"/>
  <c r="N434" i="5"/>
  <c r="N435" i="5"/>
  <c r="N437" i="5"/>
  <c r="N439" i="5"/>
  <c r="N440" i="5"/>
  <c r="N442" i="5"/>
  <c r="N443" i="5"/>
  <c r="N445" i="5"/>
  <c r="N447" i="5"/>
  <c r="N448" i="5"/>
  <c r="N450" i="5"/>
  <c r="N451" i="5"/>
  <c r="N453" i="5"/>
  <c r="N455" i="5"/>
  <c r="N456" i="5"/>
  <c r="N458" i="5"/>
  <c r="N459" i="5"/>
  <c r="N461" i="5"/>
  <c r="N463" i="5"/>
  <c r="N464" i="5"/>
  <c r="N466" i="5"/>
  <c r="N467" i="5"/>
  <c r="N469" i="5"/>
  <c r="N471" i="5"/>
  <c r="N472" i="5"/>
  <c r="N474" i="5"/>
  <c r="N475" i="5"/>
  <c r="N477" i="5"/>
  <c r="N479" i="5"/>
  <c r="N480" i="5"/>
  <c r="N482" i="5"/>
  <c r="N483" i="5"/>
  <c r="N485" i="5"/>
  <c r="N487" i="5"/>
  <c r="N488" i="5"/>
  <c r="N490" i="5"/>
  <c r="N491" i="5"/>
  <c r="N493" i="5"/>
  <c r="N495" i="5"/>
  <c r="N496" i="5"/>
  <c r="N498" i="5"/>
  <c r="N499" i="5"/>
  <c r="N501" i="5"/>
  <c r="N503" i="5"/>
  <c r="N504" i="5"/>
  <c r="N506" i="5"/>
  <c r="N507" i="5"/>
  <c r="N509" i="5"/>
  <c r="N511" i="5"/>
  <c r="N512" i="5"/>
  <c r="N514" i="5"/>
  <c r="N515" i="5"/>
  <c r="N517" i="5"/>
  <c r="N519" i="5"/>
  <c r="N520" i="5"/>
  <c r="N522" i="5"/>
  <c r="N523" i="5"/>
  <c r="N525" i="5"/>
  <c r="N527" i="5"/>
  <c r="N528" i="5"/>
  <c r="N530" i="5"/>
  <c r="N531" i="5"/>
  <c r="N533" i="5"/>
  <c r="N535" i="5"/>
  <c r="N536" i="5"/>
  <c r="N538" i="5"/>
  <c r="N539" i="5"/>
  <c r="N541" i="5"/>
  <c r="N543" i="5"/>
  <c r="N544" i="5"/>
  <c r="N546" i="5"/>
  <c r="N547" i="5"/>
  <c r="N549" i="5"/>
  <c r="N551" i="5"/>
  <c r="N552" i="5"/>
  <c r="N554" i="5"/>
  <c r="N555" i="5"/>
  <c r="N557" i="5"/>
  <c r="N559" i="5"/>
  <c r="N560" i="5"/>
  <c r="N562" i="5"/>
  <c r="N563" i="5"/>
  <c r="N565" i="5"/>
  <c r="N567" i="5"/>
  <c r="N568" i="5"/>
  <c r="N570" i="5"/>
  <c r="N571" i="5"/>
  <c r="N573" i="5"/>
  <c r="N4" i="5"/>
  <c r="K4" i="5"/>
  <c r="L4" i="5"/>
  <c r="M4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G28" i="5"/>
  <c r="H28" i="5"/>
  <c r="I28" i="5"/>
  <c r="J28" i="5"/>
  <c r="G29" i="5"/>
  <c r="H29" i="5"/>
  <c r="I29" i="5"/>
  <c r="J29" i="5"/>
  <c r="G30" i="5"/>
  <c r="H30" i="5"/>
  <c r="I30" i="5"/>
  <c r="J30" i="5"/>
  <c r="G31" i="5"/>
  <c r="H31" i="5"/>
  <c r="I31" i="5"/>
  <c r="J31" i="5"/>
  <c r="G32" i="5"/>
  <c r="H32" i="5"/>
  <c r="I32" i="5"/>
  <c r="J32" i="5"/>
  <c r="G33" i="5"/>
  <c r="H33" i="5"/>
  <c r="I33" i="5"/>
  <c r="J33" i="5"/>
  <c r="G34" i="5"/>
  <c r="H34" i="5"/>
  <c r="I34" i="5"/>
  <c r="J34" i="5"/>
  <c r="G35" i="5"/>
  <c r="H35" i="5"/>
  <c r="I35" i="5"/>
  <c r="J35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61" i="5"/>
  <c r="H61" i="5"/>
  <c r="I61" i="5"/>
  <c r="J61" i="5"/>
  <c r="G62" i="5"/>
  <c r="H62" i="5"/>
  <c r="I62" i="5"/>
  <c r="J62" i="5"/>
  <c r="G63" i="5"/>
  <c r="H63" i="5"/>
  <c r="I63" i="5"/>
  <c r="J63" i="5"/>
  <c r="G64" i="5"/>
  <c r="H64" i="5"/>
  <c r="I64" i="5"/>
  <c r="J64" i="5"/>
  <c r="G65" i="5"/>
  <c r="H65" i="5"/>
  <c r="I65" i="5"/>
  <c r="J65" i="5"/>
  <c r="G66" i="5"/>
  <c r="H66" i="5"/>
  <c r="I66" i="5"/>
  <c r="J66" i="5"/>
  <c r="G67" i="5"/>
  <c r="H67" i="5"/>
  <c r="I67" i="5"/>
  <c r="J67" i="5"/>
  <c r="G68" i="5"/>
  <c r="H68" i="5"/>
  <c r="I68" i="5"/>
  <c r="J68" i="5"/>
  <c r="G69" i="5"/>
  <c r="H69" i="5"/>
  <c r="I69" i="5"/>
  <c r="J69" i="5"/>
  <c r="G70" i="5"/>
  <c r="H70" i="5"/>
  <c r="I70" i="5"/>
  <c r="J70" i="5"/>
  <c r="G71" i="5"/>
  <c r="H71" i="5"/>
  <c r="I71" i="5"/>
  <c r="J71" i="5"/>
  <c r="G72" i="5"/>
  <c r="H72" i="5"/>
  <c r="I72" i="5"/>
  <c r="J72" i="5"/>
  <c r="G73" i="5"/>
  <c r="H73" i="5"/>
  <c r="I73" i="5"/>
  <c r="J73" i="5"/>
  <c r="G74" i="5"/>
  <c r="H74" i="5"/>
  <c r="I74" i="5"/>
  <c r="J74" i="5"/>
  <c r="G75" i="5"/>
  <c r="H75" i="5"/>
  <c r="I75" i="5"/>
  <c r="J75" i="5"/>
  <c r="G76" i="5"/>
  <c r="H76" i="5"/>
  <c r="I76" i="5"/>
  <c r="J76" i="5"/>
  <c r="G77" i="5"/>
  <c r="H77" i="5"/>
  <c r="I77" i="5"/>
  <c r="J77" i="5"/>
  <c r="G78" i="5"/>
  <c r="H78" i="5"/>
  <c r="I78" i="5"/>
  <c r="J78" i="5"/>
  <c r="G79" i="5"/>
  <c r="H79" i="5"/>
  <c r="I79" i="5"/>
  <c r="J79" i="5"/>
  <c r="G80" i="5"/>
  <c r="H80" i="5"/>
  <c r="I80" i="5"/>
  <c r="J80" i="5"/>
  <c r="G81" i="5"/>
  <c r="H81" i="5"/>
  <c r="I81" i="5"/>
  <c r="J81" i="5"/>
  <c r="G82" i="5"/>
  <c r="H82" i="5"/>
  <c r="I82" i="5"/>
  <c r="J82" i="5"/>
  <c r="G83" i="5"/>
  <c r="H83" i="5"/>
  <c r="I83" i="5"/>
  <c r="J83" i="5"/>
  <c r="G84" i="5"/>
  <c r="H84" i="5"/>
  <c r="I84" i="5"/>
  <c r="J84" i="5"/>
  <c r="G85" i="5"/>
  <c r="H85" i="5"/>
  <c r="I85" i="5"/>
  <c r="J85" i="5"/>
  <c r="G86" i="5"/>
  <c r="H86" i="5"/>
  <c r="I86" i="5"/>
  <c r="J86" i="5"/>
  <c r="G87" i="5"/>
  <c r="H87" i="5"/>
  <c r="I87" i="5"/>
  <c r="J87" i="5"/>
  <c r="G88" i="5"/>
  <c r="H88" i="5"/>
  <c r="I88" i="5"/>
  <c r="J88" i="5"/>
  <c r="G89" i="5"/>
  <c r="H89" i="5"/>
  <c r="I89" i="5"/>
  <c r="J89" i="5"/>
  <c r="G90" i="5"/>
  <c r="H90" i="5"/>
  <c r="I90" i="5"/>
  <c r="J90" i="5"/>
  <c r="G91" i="5"/>
  <c r="H91" i="5"/>
  <c r="I91" i="5"/>
  <c r="J91" i="5"/>
  <c r="G92" i="5"/>
  <c r="H92" i="5"/>
  <c r="I92" i="5"/>
  <c r="J92" i="5"/>
  <c r="G93" i="5"/>
  <c r="H93" i="5"/>
  <c r="I93" i="5"/>
  <c r="J93" i="5"/>
  <c r="G94" i="5"/>
  <c r="H94" i="5"/>
  <c r="I94" i="5"/>
  <c r="J94" i="5"/>
  <c r="G95" i="5"/>
  <c r="H95" i="5"/>
  <c r="I95" i="5"/>
  <c r="J95" i="5"/>
  <c r="G96" i="5"/>
  <c r="H96" i="5"/>
  <c r="I96" i="5"/>
  <c r="J96" i="5"/>
  <c r="G97" i="5"/>
  <c r="H97" i="5"/>
  <c r="I97" i="5"/>
  <c r="J97" i="5"/>
  <c r="G98" i="5"/>
  <c r="H98" i="5"/>
  <c r="I98" i="5"/>
  <c r="J98" i="5"/>
  <c r="G99" i="5"/>
  <c r="H99" i="5"/>
  <c r="I99" i="5"/>
  <c r="J99" i="5"/>
  <c r="G100" i="5"/>
  <c r="H100" i="5"/>
  <c r="I100" i="5"/>
  <c r="J100" i="5"/>
  <c r="G101" i="5"/>
  <c r="H101" i="5"/>
  <c r="I101" i="5"/>
  <c r="J101" i="5"/>
  <c r="G102" i="5"/>
  <c r="H102" i="5"/>
  <c r="I102" i="5"/>
  <c r="J102" i="5"/>
  <c r="G103" i="5"/>
  <c r="H103" i="5"/>
  <c r="I103" i="5"/>
  <c r="J103" i="5"/>
  <c r="G104" i="5"/>
  <c r="H104" i="5"/>
  <c r="I104" i="5"/>
  <c r="J104" i="5"/>
  <c r="G105" i="5"/>
  <c r="H105" i="5"/>
  <c r="I105" i="5"/>
  <c r="J105" i="5"/>
  <c r="G106" i="5"/>
  <c r="H106" i="5"/>
  <c r="I106" i="5"/>
  <c r="J106" i="5"/>
  <c r="G107" i="5"/>
  <c r="H107" i="5"/>
  <c r="I107" i="5"/>
  <c r="J107" i="5"/>
  <c r="G108" i="5"/>
  <c r="H108" i="5"/>
  <c r="I108" i="5"/>
  <c r="J108" i="5"/>
  <c r="G109" i="5"/>
  <c r="H109" i="5"/>
  <c r="I109" i="5"/>
  <c r="J109" i="5"/>
  <c r="G110" i="5"/>
  <c r="H110" i="5"/>
  <c r="I110" i="5"/>
  <c r="J110" i="5"/>
  <c r="G111" i="5"/>
  <c r="H111" i="5"/>
  <c r="I111" i="5"/>
  <c r="J111" i="5"/>
  <c r="G112" i="5"/>
  <c r="H112" i="5"/>
  <c r="I112" i="5"/>
  <c r="J112" i="5"/>
  <c r="G113" i="5"/>
  <c r="H113" i="5"/>
  <c r="I113" i="5"/>
  <c r="J113" i="5"/>
  <c r="G114" i="5"/>
  <c r="H114" i="5"/>
  <c r="I114" i="5"/>
  <c r="J114" i="5"/>
  <c r="G115" i="5"/>
  <c r="H115" i="5"/>
  <c r="I115" i="5"/>
  <c r="J115" i="5"/>
  <c r="G116" i="5"/>
  <c r="H116" i="5"/>
  <c r="I116" i="5"/>
  <c r="J116" i="5"/>
  <c r="G117" i="5"/>
  <c r="H117" i="5"/>
  <c r="I117" i="5"/>
  <c r="J117" i="5"/>
  <c r="G118" i="5"/>
  <c r="H118" i="5"/>
  <c r="I118" i="5"/>
  <c r="J118" i="5"/>
  <c r="G119" i="5"/>
  <c r="H119" i="5"/>
  <c r="I119" i="5"/>
  <c r="J119" i="5"/>
  <c r="G120" i="5"/>
  <c r="H120" i="5"/>
  <c r="I120" i="5"/>
  <c r="J120" i="5"/>
  <c r="G121" i="5"/>
  <c r="H121" i="5"/>
  <c r="I121" i="5"/>
  <c r="J121" i="5"/>
  <c r="G122" i="5"/>
  <c r="H122" i="5"/>
  <c r="I122" i="5"/>
  <c r="J122" i="5"/>
  <c r="G123" i="5"/>
  <c r="H123" i="5"/>
  <c r="I123" i="5"/>
  <c r="J123" i="5"/>
  <c r="G124" i="5"/>
  <c r="H124" i="5"/>
  <c r="I124" i="5"/>
  <c r="J124" i="5"/>
  <c r="G125" i="5"/>
  <c r="H125" i="5"/>
  <c r="I125" i="5"/>
  <c r="J125" i="5"/>
  <c r="G126" i="5"/>
  <c r="H126" i="5"/>
  <c r="I126" i="5"/>
  <c r="J126" i="5"/>
  <c r="G127" i="5"/>
  <c r="H127" i="5"/>
  <c r="I127" i="5"/>
  <c r="J127" i="5"/>
  <c r="G128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G133" i="5"/>
  <c r="H133" i="5"/>
  <c r="I133" i="5"/>
  <c r="J133" i="5"/>
  <c r="G134" i="5"/>
  <c r="H134" i="5"/>
  <c r="I134" i="5"/>
  <c r="J134" i="5"/>
  <c r="G135" i="5"/>
  <c r="H135" i="5"/>
  <c r="I135" i="5"/>
  <c r="J135" i="5"/>
  <c r="G136" i="5"/>
  <c r="H136" i="5"/>
  <c r="I136" i="5"/>
  <c r="J136" i="5"/>
  <c r="G137" i="5"/>
  <c r="H137" i="5"/>
  <c r="I137" i="5"/>
  <c r="J137" i="5"/>
  <c r="G138" i="5"/>
  <c r="H138" i="5"/>
  <c r="I138" i="5"/>
  <c r="J138" i="5"/>
  <c r="G139" i="5"/>
  <c r="H139" i="5"/>
  <c r="I139" i="5"/>
  <c r="J139" i="5"/>
  <c r="G140" i="5"/>
  <c r="H140" i="5"/>
  <c r="I140" i="5"/>
  <c r="J140" i="5"/>
  <c r="G141" i="5"/>
  <c r="H141" i="5"/>
  <c r="I141" i="5"/>
  <c r="J141" i="5"/>
  <c r="G142" i="5"/>
  <c r="H142" i="5"/>
  <c r="I142" i="5"/>
  <c r="J142" i="5"/>
  <c r="G143" i="5"/>
  <c r="H143" i="5"/>
  <c r="I143" i="5"/>
  <c r="J143" i="5"/>
  <c r="G144" i="5"/>
  <c r="H144" i="5"/>
  <c r="I144" i="5"/>
  <c r="J144" i="5"/>
  <c r="G145" i="5"/>
  <c r="H145" i="5"/>
  <c r="I145" i="5"/>
  <c r="J145" i="5"/>
  <c r="G146" i="5"/>
  <c r="H146" i="5"/>
  <c r="I146" i="5"/>
  <c r="J146" i="5"/>
  <c r="G147" i="5"/>
  <c r="H147" i="5"/>
  <c r="I147" i="5"/>
  <c r="J147" i="5"/>
  <c r="G148" i="5"/>
  <c r="H148" i="5"/>
  <c r="I148" i="5"/>
  <c r="J148" i="5"/>
  <c r="G149" i="5"/>
  <c r="H149" i="5"/>
  <c r="I149" i="5"/>
  <c r="J149" i="5"/>
  <c r="G150" i="5"/>
  <c r="H150" i="5"/>
  <c r="I150" i="5"/>
  <c r="J150" i="5"/>
  <c r="G151" i="5"/>
  <c r="H151" i="5"/>
  <c r="I151" i="5"/>
  <c r="J151" i="5"/>
  <c r="G152" i="5"/>
  <c r="H152" i="5"/>
  <c r="I152" i="5"/>
  <c r="J152" i="5"/>
  <c r="G153" i="5"/>
  <c r="H153" i="5"/>
  <c r="I153" i="5"/>
  <c r="J153" i="5"/>
  <c r="G154" i="5"/>
  <c r="H154" i="5"/>
  <c r="I154" i="5"/>
  <c r="J154" i="5"/>
  <c r="G155" i="5"/>
  <c r="H155" i="5"/>
  <c r="I155" i="5"/>
  <c r="J155" i="5"/>
  <c r="G156" i="5"/>
  <c r="H156" i="5"/>
  <c r="I156" i="5"/>
  <c r="J156" i="5"/>
  <c r="G157" i="5"/>
  <c r="H157" i="5"/>
  <c r="I157" i="5"/>
  <c r="J157" i="5"/>
  <c r="G158" i="5"/>
  <c r="H158" i="5"/>
  <c r="I158" i="5"/>
  <c r="J158" i="5"/>
  <c r="G159" i="5"/>
  <c r="H159" i="5"/>
  <c r="I159" i="5"/>
  <c r="J159" i="5"/>
  <c r="G160" i="5"/>
  <c r="H160" i="5"/>
  <c r="I160" i="5"/>
  <c r="J160" i="5"/>
  <c r="G161" i="5"/>
  <c r="H161" i="5"/>
  <c r="I161" i="5"/>
  <c r="J161" i="5"/>
  <c r="G162" i="5"/>
  <c r="H162" i="5"/>
  <c r="I162" i="5"/>
  <c r="J162" i="5"/>
  <c r="G163" i="5"/>
  <c r="H163" i="5"/>
  <c r="I163" i="5"/>
  <c r="J163" i="5"/>
  <c r="G164" i="5"/>
  <c r="H164" i="5"/>
  <c r="I164" i="5"/>
  <c r="J164" i="5"/>
  <c r="G165" i="5"/>
  <c r="H165" i="5"/>
  <c r="I165" i="5"/>
  <c r="J165" i="5"/>
  <c r="G166" i="5"/>
  <c r="H166" i="5"/>
  <c r="I166" i="5"/>
  <c r="J166" i="5"/>
  <c r="G167" i="5"/>
  <c r="H167" i="5"/>
  <c r="I167" i="5"/>
  <c r="J167" i="5"/>
  <c r="G168" i="5"/>
  <c r="H168" i="5"/>
  <c r="I168" i="5"/>
  <c r="J168" i="5"/>
  <c r="G169" i="5"/>
  <c r="H169" i="5"/>
  <c r="I169" i="5"/>
  <c r="J169" i="5"/>
  <c r="G170" i="5"/>
  <c r="H170" i="5"/>
  <c r="I170" i="5"/>
  <c r="J170" i="5"/>
  <c r="G171" i="5"/>
  <c r="H171" i="5"/>
  <c r="I171" i="5"/>
  <c r="J171" i="5"/>
  <c r="G172" i="5"/>
  <c r="H172" i="5"/>
  <c r="I172" i="5"/>
  <c r="J172" i="5"/>
  <c r="G173" i="5"/>
  <c r="H173" i="5"/>
  <c r="I173" i="5"/>
  <c r="J173" i="5"/>
  <c r="G174" i="5"/>
  <c r="H174" i="5"/>
  <c r="I174" i="5"/>
  <c r="J174" i="5"/>
  <c r="G175" i="5"/>
  <c r="H175" i="5"/>
  <c r="I175" i="5"/>
  <c r="J175" i="5"/>
  <c r="G176" i="5"/>
  <c r="H176" i="5"/>
  <c r="I176" i="5"/>
  <c r="J176" i="5"/>
  <c r="G177" i="5"/>
  <c r="H177" i="5"/>
  <c r="I177" i="5"/>
  <c r="J177" i="5"/>
  <c r="G178" i="5"/>
  <c r="H178" i="5"/>
  <c r="I178" i="5"/>
  <c r="J178" i="5"/>
  <c r="G179" i="5"/>
  <c r="H179" i="5"/>
  <c r="I179" i="5"/>
  <c r="J179" i="5"/>
  <c r="G180" i="5"/>
  <c r="H180" i="5"/>
  <c r="I180" i="5"/>
  <c r="J180" i="5"/>
  <c r="G181" i="5"/>
  <c r="H181" i="5"/>
  <c r="I181" i="5"/>
  <c r="J181" i="5"/>
  <c r="G182" i="5"/>
  <c r="H182" i="5"/>
  <c r="I182" i="5"/>
  <c r="J182" i="5"/>
  <c r="G183" i="5"/>
  <c r="H183" i="5"/>
  <c r="I183" i="5"/>
  <c r="J183" i="5"/>
  <c r="G184" i="5"/>
  <c r="H184" i="5"/>
  <c r="I184" i="5"/>
  <c r="J184" i="5"/>
  <c r="G185" i="5"/>
  <c r="H185" i="5"/>
  <c r="I185" i="5"/>
  <c r="J185" i="5"/>
  <c r="G186" i="5"/>
  <c r="H186" i="5"/>
  <c r="I186" i="5"/>
  <c r="J186" i="5"/>
  <c r="G187" i="5"/>
  <c r="H187" i="5"/>
  <c r="I187" i="5"/>
  <c r="J187" i="5"/>
  <c r="G188" i="5"/>
  <c r="H188" i="5"/>
  <c r="I188" i="5"/>
  <c r="J188" i="5"/>
  <c r="G189" i="5"/>
  <c r="H189" i="5"/>
  <c r="I189" i="5"/>
  <c r="J189" i="5"/>
  <c r="G190" i="5"/>
  <c r="H190" i="5"/>
  <c r="I190" i="5"/>
  <c r="J190" i="5"/>
  <c r="G191" i="5"/>
  <c r="H191" i="5"/>
  <c r="I191" i="5"/>
  <c r="J191" i="5"/>
  <c r="G192" i="5"/>
  <c r="H192" i="5"/>
  <c r="I192" i="5"/>
  <c r="J192" i="5"/>
  <c r="G193" i="5"/>
  <c r="H193" i="5"/>
  <c r="I193" i="5"/>
  <c r="J193" i="5"/>
  <c r="G194" i="5"/>
  <c r="H194" i="5"/>
  <c r="I194" i="5"/>
  <c r="J194" i="5"/>
  <c r="G195" i="5"/>
  <c r="H195" i="5"/>
  <c r="I195" i="5"/>
  <c r="J195" i="5"/>
  <c r="G196" i="5"/>
  <c r="H196" i="5"/>
  <c r="I196" i="5"/>
  <c r="J196" i="5"/>
  <c r="G197" i="5"/>
  <c r="H197" i="5"/>
  <c r="I197" i="5"/>
  <c r="J197" i="5"/>
  <c r="G198" i="5"/>
  <c r="H198" i="5"/>
  <c r="I198" i="5"/>
  <c r="J198" i="5"/>
  <c r="G199" i="5"/>
  <c r="H199" i="5"/>
  <c r="I199" i="5"/>
  <c r="J199" i="5"/>
  <c r="G200" i="5"/>
  <c r="H200" i="5"/>
  <c r="I200" i="5"/>
  <c r="J200" i="5"/>
  <c r="G201" i="5"/>
  <c r="H201" i="5"/>
  <c r="I201" i="5"/>
  <c r="J201" i="5"/>
  <c r="G202" i="5"/>
  <c r="H202" i="5"/>
  <c r="I202" i="5"/>
  <c r="J202" i="5"/>
  <c r="G203" i="5"/>
  <c r="H203" i="5"/>
  <c r="I203" i="5"/>
  <c r="J203" i="5"/>
  <c r="G204" i="5"/>
  <c r="H204" i="5"/>
  <c r="I204" i="5"/>
  <c r="J204" i="5"/>
  <c r="G205" i="5"/>
  <c r="H205" i="5"/>
  <c r="I205" i="5"/>
  <c r="J205" i="5"/>
  <c r="G206" i="5"/>
  <c r="H206" i="5"/>
  <c r="I206" i="5"/>
  <c r="J206" i="5"/>
  <c r="G207" i="5"/>
  <c r="H207" i="5"/>
  <c r="I207" i="5"/>
  <c r="J207" i="5"/>
  <c r="G208" i="5"/>
  <c r="H208" i="5"/>
  <c r="I208" i="5"/>
  <c r="J208" i="5"/>
  <c r="G209" i="5"/>
  <c r="H209" i="5"/>
  <c r="I209" i="5"/>
  <c r="J209" i="5"/>
  <c r="G210" i="5"/>
  <c r="H210" i="5"/>
  <c r="I210" i="5"/>
  <c r="J210" i="5"/>
  <c r="G211" i="5"/>
  <c r="H211" i="5"/>
  <c r="I211" i="5"/>
  <c r="J211" i="5"/>
  <c r="G212" i="5"/>
  <c r="H212" i="5"/>
  <c r="I212" i="5"/>
  <c r="J212" i="5"/>
  <c r="G213" i="5"/>
  <c r="H213" i="5"/>
  <c r="I213" i="5"/>
  <c r="J213" i="5"/>
  <c r="G214" i="5"/>
  <c r="H214" i="5"/>
  <c r="I214" i="5"/>
  <c r="J214" i="5"/>
  <c r="G215" i="5"/>
  <c r="H215" i="5"/>
  <c r="I215" i="5"/>
  <c r="J215" i="5"/>
  <c r="G216" i="5"/>
  <c r="H216" i="5"/>
  <c r="I216" i="5"/>
  <c r="J216" i="5"/>
  <c r="G217" i="5"/>
  <c r="H217" i="5"/>
  <c r="I217" i="5"/>
  <c r="J217" i="5"/>
  <c r="G218" i="5"/>
  <c r="H218" i="5"/>
  <c r="I218" i="5"/>
  <c r="J218" i="5"/>
  <c r="G219" i="5"/>
  <c r="H219" i="5"/>
  <c r="I219" i="5"/>
  <c r="J219" i="5"/>
  <c r="G220" i="5"/>
  <c r="H220" i="5"/>
  <c r="I220" i="5"/>
  <c r="J220" i="5"/>
  <c r="G221" i="5"/>
  <c r="H221" i="5"/>
  <c r="I221" i="5"/>
  <c r="J221" i="5"/>
  <c r="G222" i="5"/>
  <c r="H222" i="5"/>
  <c r="I222" i="5"/>
  <c r="J222" i="5"/>
  <c r="G223" i="5"/>
  <c r="H223" i="5"/>
  <c r="I223" i="5"/>
  <c r="J223" i="5"/>
  <c r="G224" i="5"/>
  <c r="H224" i="5"/>
  <c r="I224" i="5"/>
  <c r="J224" i="5"/>
  <c r="G225" i="5"/>
  <c r="H225" i="5"/>
  <c r="I225" i="5"/>
  <c r="J225" i="5"/>
  <c r="G226" i="5"/>
  <c r="H226" i="5"/>
  <c r="I226" i="5"/>
  <c r="J226" i="5"/>
  <c r="G227" i="5"/>
  <c r="H227" i="5"/>
  <c r="I227" i="5"/>
  <c r="J227" i="5"/>
  <c r="G228" i="5"/>
  <c r="H228" i="5"/>
  <c r="I228" i="5"/>
  <c r="J228" i="5"/>
  <c r="G229" i="5"/>
  <c r="H229" i="5"/>
  <c r="I229" i="5"/>
  <c r="J229" i="5"/>
  <c r="G230" i="5"/>
  <c r="H230" i="5"/>
  <c r="I230" i="5"/>
  <c r="J230" i="5"/>
  <c r="G231" i="5"/>
  <c r="H231" i="5"/>
  <c r="I231" i="5"/>
  <c r="J231" i="5"/>
  <c r="G232" i="5"/>
  <c r="H232" i="5"/>
  <c r="I232" i="5"/>
  <c r="J232" i="5"/>
  <c r="G233" i="5"/>
  <c r="H233" i="5"/>
  <c r="I233" i="5"/>
  <c r="J233" i="5"/>
  <c r="G234" i="5"/>
  <c r="H234" i="5"/>
  <c r="I234" i="5"/>
  <c r="J234" i="5"/>
  <c r="G235" i="5"/>
  <c r="H235" i="5"/>
  <c r="I235" i="5"/>
  <c r="J235" i="5"/>
  <c r="G236" i="5"/>
  <c r="H236" i="5"/>
  <c r="I236" i="5"/>
  <c r="J236" i="5"/>
  <c r="G237" i="5"/>
  <c r="H237" i="5"/>
  <c r="I237" i="5"/>
  <c r="J237" i="5"/>
  <c r="G238" i="5"/>
  <c r="H238" i="5"/>
  <c r="I238" i="5"/>
  <c r="J238" i="5"/>
  <c r="G239" i="5"/>
  <c r="H239" i="5"/>
  <c r="I239" i="5"/>
  <c r="J239" i="5"/>
  <c r="G240" i="5"/>
  <c r="H240" i="5"/>
  <c r="I240" i="5"/>
  <c r="J240" i="5"/>
  <c r="G241" i="5"/>
  <c r="H241" i="5"/>
  <c r="I241" i="5"/>
  <c r="J241" i="5"/>
  <c r="G242" i="5"/>
  <c r="H242" i="5"/>
  <c r="I242" i="5"/>
  <c r="J242" i="5"/>
  <c r="G243" i="5"/>
  <c r="H243" i="5"/>
  <c r="I243" i="5"/>
  <c r="J243" i="5"/>
  <c r="G244" i="5"/>
  <c r="H244" i="5"/>
  <c r="I244" i="5"/>
  <c r="J244" i="5"/>
  <c r="G245" i="5"/>
  <c r="H245" i="5"/>
  <c r="I245" i="5"/>
  <c r="J245" i="5"/>
  <c r="G246" i="5"/>
  <c r="H246" i="5"/>
  <c r="I246" i="5"/>
  <c r="J246" i="5"/>
  <c r="G247" i="5"/>
  <c r="H247" i="5"/>
  <c r="I247" i="5"/>
  <c r="J247" i="5"/>
  <c r="G248" i="5"/>
  <c r="H248" i="5"/>
  <c r="I248" i="5"/>
  <c r="J248" i="5"/>
  <c r="G249" i="5"/>
  <c r="H249" i="5"/>
  <c r="I249" i="5"/>
  <c r="J249" i="5"/>
  <c r="G250" i="5"/>
  <c r="H250" i="5"/>
  <c r="I250" i="5"/>
  <c r="J250" i="5"/>
  <c r="G251" i="5"/>
  <c r="H251" i="5"/>
  <c r="I251" i="5"/>
  <c r="J251" i="5"/>
  <c r="G252" i="5"/>
  <c r="H252" i="5"/>
  <c r="I252" i="5"/>
  <c r="J252" i="5"/>
  <c r="G253" i="5"/>
  <c r="H253" i="5"/>
  <c r="I253" i="5"/>
  <c r="J253" i="5"/>
  <c r="G254" i="5"/>
  <c r="H254" i="5"/>
  <c r="I254" i="5"/>
  <c r="J254" i="5"/>
  <c r="G255" i="5"/>
  <c r="H255" i="5"/>
  <c r="I255" i="5"/>
  <c r="J255" i="5"/>
  <c r="G256" i="5"/>
  <c r="H256" i="5"/>
  <c r="I256" i="5"/>
  <c r="J256" i="5"/>
  <c r="G257" i="5"/>
  <c r="H257" i="5"/>
  <c r="I257" i="5"/>
  <c r="J257" i="5"/>
  <c r="G258" i="5"/>
  <c r="H258" i="5"/>
  <c r="I258" i="5"/>
  <c r="J258" i="5"/>
  <c r="G259" i="5"/>
  <c r="H259" i="5"/>
  <c r="I259" i="5"/>
  <c r="J259" i="5"/>
  <c r="G260" i="5"/>
  <c r="H260" i="5"/>
  <c r="I260" i="5"/>
  <c r="J260" i="5"/>
  <c r="G261" i="5"/>
  <c r="H261" i="5"/>
  <c r="I261" i="5"/>
  <c r="J261" i="5"/>
  <c r="G262" i="5"/>
  <c r="H262" i="5"/>
  <c r="I262" i="5"/>
  <c r="J262" i="5"/>
  <c r="G263" i="5"/>
  <c r="H263" i="5"/>
  <c r="I263" i="5"/>
  <c r="J263" i="5"/>
  <c r="G264" i="5"/>
  <c r="H264" i="5"/>
  <c r="I264" i="5"/>
  <c r="J264" i="5"/>
  <c r="G265" i="5"/>
  <c r="H265" i="5"/>
  <c r="I265" i="5"/>
  <c r="J265" i="5"/>
  <c r="G266" i="5"/>
  <c r="H266" i="5"/>
  <c r="I266" i="5"/>
  <c r="J266" i="5"/>
  <c r="G267" i="5"/>
  <c r="H267" i="5"/>
  <c r="I267" i="5"/>
  <c r="J267" i="5"/>
  <c r="G268" i="5"/>
  <c r="H268" i="5"/>
  <c r="I268" i="5"/>
  <c r="J268" i="5"/>
  <c r="G269" i="5"/>
  <c r="H269" i="5"/>
  <c r="I269" i="5"/>
  <c r="J269" i="5"/>
  <c r="G270" i="5"/>
  <c r="H270" i="5"/>
  <c r="I270" i="5"/>
  <c r="J270" i="5"/>
  <c r="G271" i="5"/>
  <c r="H271" i="5"/>
  <c r="I271" i="5"/>
  <c r="J271" i="5"/>
  <c r="G272" i="5"/>
  <c r="H272" i="5"/>
  <c r="I272" i="5"/>
  <c r="J272" i="5"/>
  <c r="G273" i="5"/>
  <c r="H273" i="5"/>
  <c r="I273" i="5"/>
  <c r="J273" i="5"/>
  <c r="G274" i="5"/>
  <c r="H274" i="5"/>
  <c r="I274" i="5"/>
  <c r="J274" i="5"/>
  <c r="G275" i="5"/>
  <c r="H275" i="5"/>
  <c r="I275" i="5"/>
  <c r="J275" i="5"/>
  <c r="G276" i="5"/>
  <c r="H276" i="5"/>
  <c r="I276" i="5"/>
  <c r="J276" i="5"/>
  <c r="G277" i="5"/>
  <c r="H277" i="5"/>
  <c r="I277" i="5"/>
  <c r="J277" i="5"/>
  <c r="G278" i="5"/>
  <c r="H278" i="5"/>
  <c r="I278" i="5"/>
  <c r="J278" i="5"/>
  <c r="G279" i="5"/>
  <c r="H279" i="5"/>
  <c r="I279" i="5"/>
  <c r="J279" i="5"/>
  <c r="G280" i="5"/>
  <c r="H280" i="5"/>
  <c r="I280" i="5"/>
  <c r="J280" i="5"/>
  <c r="G281" i="5"/>
  <c r="H281" i="5"/>
  <c r="I281" i="5"/>
  <c r="J281" i="5"/>
  <c r="G282" i="5"/>
  <c r="H282" i="5"/>
  <c r="I282" i="5"/>
  <c r="J282" i="5"/>
  <c r="G283" i="5"/>
  <c r="H283" i="5"/>
  <c r="I283" i="5"/>
  <c r="J283" i="5"/>
  <c r="G284" i="5"/>
  <c r="H284" i="5"/>
  <c r="I284" i="5"/>
  <c r="J284" i="5"/>
  <c r="G285" i="5"/>
  <c r="H285" i="5"/>
  <c r="I285" i="5"/>
  <c r="J285" i="5"/>
  <c r="G286" i="5"/>
  <c r="H286" i="5"/>
  <c r="I286" i="5"/>
  <c r="J286" i="5"/>
  <c r="G287" i="5"/>
  <c r="H287" i="5"/>
  <c r="I287" i="5"/>
  <c r="J287" i="5"/>
  <c r="G288" i="5"/>
  <c r="H288" i="5"/>
  <c r="I288" i="5"/>
  <c r="J288" i="5"/>
  <c r="G289" i="5"/>
  <c r="H289" i="5"/>
  <c r="I289" i="5"/>
  <c r="J289" i="5"/>
  <c r="G290" i="5"/>
  <c r="H290" i="5"/>
  <c r="I290" i="5"/>
  <c r="J290" i="5"/>
  <c r="G291" i="5"/>
  <c r="H291" i="5"/>
  <c r="I291" i="5"/>
  <c r="J291" i="5"/>
  <c r="G292" i="5"/>
  <c r="H292" i="5"/>
  <c r="I292" i="5"/>
  <c r="J292" i="5"/>
  <c r="G293" i="5"/>
  <c r="H293" i="5"/>
  <c r="I293" i="5"/>
  <c r="J293" i="5"/>
  <c r="G294" i="5"/>
  <c r="H294" i="5"/>
  <c r="I294" i="5"/>
  <c r="J294" i="5"/>
  <c r="G295" i="5"/>
  <c r="H295" i="5"/>
  <c r="I295" i="5"/>
  <c r="J295" i="5"/>
  <c r="G296" i="5"/>
  <c r="H296" i="5"/>
  <c r="I296" i="5"/>
  <c r="J296" i="5"/>
  <c r="G297" i="5"/>
  <c r="H297" i="5"/>
  <c r="I297" i="5"/>
  <c r="J297" i="5"/>
  <c r="G298" i="5"/>
  <c r="H298" i="5"/>
  <c r="I298" i="5"/>
  <c r="J298" i="5"/>
  <c r="G299" i="5"/>
  <c r="H299" i="5"/>
  <c r="I299" i="5"/>
  <c r="J299" i="5"/>
  <c r="G300" i="5"/>
  <c r="H300" i="5"/>
  <c r="I300" i="5"/>
  <c r="J300" i="5"/>
  <c r="G301" i="5"/>
  <c r="H301" i="5"/>
  <c r="I301" i="5"/>
  <c r="J301" i="5"/>
  <c r="G302" i="5"/>
  <c r="H302" i="5"/>
  <c r="I302" i="5"/>
  <c r="J302" i="5"/>
  <c r="G303" i="5"/>
  <c r="H303" i="5"/>
  <c r="I303" i="5"/>
  <c r="J303" i="5"/>
  <c r="G304" i="5"/>
  <c r="H304" i="5"/>
  <c r="I304" i="5"/>
  <c r="J304" i="5"/>
  <c r="G305" i="5"/>
  <c r="H305" i="5"/>
  <c r="I305" i="5"/>
  <c r="J305" i="5"/>
  <c r="G306" i="5"/>
  <c r="H306" i="5"/>
  <c r="I306" i="5"/>
  <c r="J306" i="5"/>
  <c r="G307" i="5"/>
  <c r="H307" i="5"/>
  <c r="I307" i="5"/>
  <c r="J307" i="5"/>
  <c r="G308" i="5"/>
  <c r="H308" i="5"/>
  <c r="I308" i="5"/>
  <c r="J308" i="5"/>
  <c r="G309" i="5"/>
  <c r="H309" i="5"/>
  <c r="I309" i="5"/>
  <c r="J309" i="5"/>
  <c r="G310" i="5"/>
  <c r="H310" i="5"/>
  <c r="I310" i="5"/>
  <c r="J310" i="5"/>
  <c r="G311" i="5"/>
  <c r="H311" i="5"/>
  <c r="I311" i="5"/>
  <c r="J311" i="5"/>
  <c r="G312" i="5"/>
  <c r="H312" i="5"/>
  <c r="I312" i="5"/>
  <c r="J312" i="5"/>
  <c r="G313" i="5"/>
  <c r="H313" i="5"/>
  <c r="I313" i="5"/>
  <c r="J313" i="5"/>
  <c r="G314" i="5"/>
  <c r="H314" i="5"/>
  <c r="I314" i="5"/>
  <c r="J314" i="5"/>
  <c r="G315" i="5"/>
  <c r="H315" i="5"/>
  <c r="I315" i="5"/>
  <c r="J315" i="5"/>
  <c r="G316" i="5"/>
  <c r="H316" i="5"/>
  <c r="I316" i="5"/>
  <c r="J316" i="5"/>
  <c r="G317" i="5"/>
  <c r="H317" i="5"/>
  <c r="I317" i="5"/>
  <c r="J317" i="5"/>
  <c r="G318" i="5"/>
  <c r="H318" i="5"/>
  <c r="I318" i="5"/>
  <c r="J318" i="5"/>
  <c r="G319" i="5"/>
  <c r="H319" i="5"/>
  <c r="I319" i="5"/>
  <c r="J319" i="5"/>
  <c r="G320" i="5"/>
  <c r="H320" i="5"/>
  <c r="I320" i="5"/>
  <c r="J320" i="5"/>
  <c r="G321" i="5"/>
  <c r="H321" i="5"/>
  <c r="I321" i="5"/>
  <c r="J321" i="5"/>
  <c r="G322" i="5"/>
  <c r="H322" i="5"/>
  <c r="I322" i="5"/>
  <c r="J322" i="5"/>
  <c r="G323" i="5"/>
  <c r="H323" i="5"/>
  <c r="I323" i="5"/>
  <c r="J323" i="5"/>
  <c r="G324" i="5"/>
  <c r="H324" i="5"/>
  <c r="I324" i="5"/>
  <c r="J324" i="5"/>
  <c r="G325" i="5"/>
  <c r="H325" i="5"/>
  <c r="I325" i="5"/>
  <c r="J325" i="5"/>
  <c r="G326" i="5"/>
  <c r="H326" i="5"/>
  <c r="I326" i="5"/>
  <c r="J326" i="5"/>
  <c r="G327" i="5"/>
  <c r="H327" i="5"/>
  <c r="I327" i="5"/>
  <c r="J327" i="5"/>
  <c r="G328" i="5"/>
  <c r="H328" i="5"/>
  <c r="I328" i="5"/>
  <c r="J328" i="5"/>
  <c r="G329" i="5"/>
  <c r="H329" i="5"/>
  <c r="I329" i="5"/>
  <c r="J329" i="5"/>
  <c r="G330" i="5"/>
  <c r="H330" i="5"/>
  <c r="I330" i="5"/>
  <c r="J330" i="5"/>
  <c r="G331" i="5"/>
  <c r="H331" i="5"/>
  <c r="I331" i="5"/>
  <c r="J331" i="5"/>
  <c r="G332" i="5"/>
  <c r="H332" i="5"/>
  <c r="I332" i="5"/>
  <c r="J332" i="5"/>
  <c r="G333" i="5"/>
  <c r="H333" i="5"/>
  <c r="I333" i="5"/>
  <c r="J333" i="5"/>
  <c r="G334" i="5"/>
  <c r="H334" i="5"/>
  <c r="I334" i="5"/>
  <c r="J334" i="5"/>
  <c r="G335" i="5"/>
  <c r="H335" i="5"/>
  <c r="I335" i="5"/>
  <c r="J335" i="5"/>
  <c r="G336" i="5"/>
  <c r="H336" i="5"/>
  <c r="I336" i="5"/>
  <c r="J336" i="5"/>
  <c r="G337" i="5"/>
  <c r="H337" i="5"/>
  <c r="I337" i="5"/>
  <c r="J337" i="5"/>
  <c r="G338" i="5"/>
  <c r="H338" i="5"/>
  <c r="I338" i="5"/>
  <c r="J338" i="5"/>
  <c r="G339" i="5"/>
  <c r="H339" i="5"/>
  <c r="I339" i="5"/>
  <c r="J339" i="5"/>
  <c r="G340" i="5"/>
  <c r="H340" i="5"/>
  <c r="I340" i="5"/>
  <c r="J340" i="5"/>
  <c r="G341" i="5"/>
  <c r="H341" i="5"/>
  <c r="I341" i="5"/>
  <c r="J341" i="5"/>
  <c r="G342" i="5"/>
  <c r="H342" i="5"/>
  <c r="I342" i="5"/>
  <c r="J342" i="5"/>
  <c r="G343" i="5"/>
  <c r="H343" i="5"/>
  <c r="I343" i="5"/>
  <c r="J343" i="5"/>
  <c r="G344" i="5"/>
  <c r="H344" i="5"/>
  <c r="I344" i="5"/>
  <c r="J344" i="5"/>
  <c r="G345" i="5"/>
  <c r="H345" i="5"/>
  <c r="I345" i="5"/>
  <c r="J345" i="5"/>
  <c r="G346" i="5"/>
  <c r="H346" i="5"/>
  <c r="I346" i="5"/>
  <c r="J346" i="5"/>
  <c r="G347" i="5"/>
  <c r="H347" i="5"/>
  <c r="I347" i="5"/>
  <c r="J347" i="5"/>
  <c r="G348" i="5"/>
  <c r="H348" i="5"/>
  <c r="I348" i="5"/>
  <c r="J348" i="5"/>
  <c r="G349" i="5"/>
  <c r="H349" i="5"/>
  <c r="I349" i="5"/>
  <c r="J349" i="5"/>
  <c r="G350" i="5"/>
  <c r="H350" i="5"/>
  <c r="I350" i="5"/>
  <c r="J350" i="5"/>
  <c r="G351" i="5"/>
  <c r="H351" i="5"/>
  <c r="I351" i="5"/>
  <c r="J351" i="5"/>
  <c r="G352" i="5"/>
  <c r="H352" i="5"/>
  <c r="I352" i="5"/>
  <c r="J352" i="5"/>
  <c r="G353" i="5"/>
  <c r="H353" i="5"/>
  <c r="I353" i="5"/>
  <c r="J353" i="5"/>
  <c r="G354" i="5"/>
  <c r="H354" i="5"/>
  <c r="I354" i="5"/>
  <c r="J354" i="5"/>
  <c r="G355" i="5"/>
  <c r="H355" i="5"/>
  <c r="I355" i="5"/>
  <c r="J355" i="5"/>
  <c r="G356" i="5"/>
  <c r="H356" i="5"/>
  <c r="I356" i="5"/>
  <c r="J356" i="5"/>
  <c r="G357" i="5"/>
  <c r="H357" i="5"/>
  <c r="I357" i="5"/>
  <c r="J357" i="5"/>
  <c r="G358" i="5"/>
  <c r="H358" i="5"/>
  <c r="I358" i="5"/>
  <c r="J358" i="5"/>
  <c r="G359" i="5"/>
  <c r="H359" i="5"/>
  <c r="I359" i="5"/>
  <c r="J359" i="5"/>
  <c r="G360" i="5"/>
  <c r="H360" i="5"/>
  <c r="I360" i="5"/>
  <c r="J360" i="5"/>
  <c r="G361" i="5"/>
  <c r="H361" i="5"/>
  <c r="I361" i="5"/>
  <c r="J361" i="5"/>
  <c r="G362" i="5"/>
  <c r="H362" i="5"/>
  <c r="I362" i="5"/>
  <c r="J362" i="5"/>
  <c r="G363" i="5"/>
  <c r="H363" i="5"/>
  <c r="I363" i="5"/>
  <c r="J363" i="5"/>
  <c r="G364" i="5"/>
  <c r="H364" i="5"/>
  <c r="I364" i="5"/>
  <c r="J364" i="5"/>
  <c r="G365" i="5"/>
  <c r="H365" i="5"/>
  <c r="I365" i="5"/>
  <c r="J365" i="5"/>
  <c r="G366" i="5"/>
  <c r="H366" i="5"/>
  <c r="I366" i="5"/>
  <c r="J366" i="5"/>
  <c r="G367" i="5"/>
  <c r="H367" i="5"/>
  <c r="I367" i="5"/>
  <c r="J367" i="5"/>
  <c r="G368" i="5"/>
  <c r="H368" i="5"/>
  <c r="I368" i="5"/>
  <c r="J368" i="5"/>
  <c r="G369" i="5"/>
  <c r="H369" i="5"/>
  <c r="I369" i="5"/>
  <c r="J369" i="5"/>
  <c r="G370" i="5"/>
  <c r="H370" i="5"/>
  <c r="I370" i="5"/>
  <c r="J370" i="5"/>
  <c r="G371" i="5"/>
  <c r="H371" i="5"/>
  <c r="I371" i="5"/>
  <c r="J371" i="5"/>
  <c r="G372" i="5"/>
  <c r="H372" i="5"/>
  <c r="I372" i="5"/>
  <c r="J372" i="5"/>
  <c r="G373" i="5"/>
  <c r="H373" i="5"/>
  <c r="I373" i="5"/>
  <c r="J373" i="5"/>
  <c r="G374" i="5"/>
  <c r="H374" i="5"/>
  <c r="I374" i="5"/>
  <c r="J374" i="5"/>
  <c r="G375" i="5"/>
  <c r="H375" i="5"/>
  <c r="I375" i="5"/>
  <c r="J375" i="5"/>
  <c r="G376" i="5"/>
  <c r="H376" i="5"/>
  <c r="I376" i="5"/>
  <c r="J376" i="5"/>
  <c r="G377" i="5"/>
  <c r="H377" i="5"/>
  <c r="I377" i="5"/>
  <c r="J377" i="5"/>
  <c r="G378" i="5"/>
  <c r="H378" i="5"/>
  <c r="I378" i="5"/>
  <c r="J378" i="5"/>
  <c r="G379" i="5"/>
  <c r="H379" i="5"/>
  <c r="I379" i="5"/>
  <c r="J379" i="5"/>
  <c r="G380" i="5"/>
  <c r="H380" i="5"/>
  <c r="I380" i="5"/>
  <c r="J380" i="5"/>
  <c r="G381" i="5"/>
  <c r="H381" i="5"/>
  <c r="I381" i="5"/>
  <c r="J381" i="5"/>
  <c r="G382" i="5"/>
  <c r="H382" i="5"/>
  <c r="I382" i="5"/>
  <c r="J382" i="5"/>
  <c r="G383" i="5"/>
  <c r="H383" i="5"/>
  <c r="I383" i="5"/>
  <c r="J383" i="5"/>
  <c r="G384" i="5"/>
  <c r="H384" i="5"/>
  <c r="I384" i="5"/>
  <c r="J384" i="5"/>
  <c r="G385" i="5"/>
  <c r="H385" i="5"/>
  <c r="I385" i="5"/>
  <c r="J385" i="5"/>
  <c r="G386" i="5"/>
  <c r="H386" i="5"/>
  <c r="I386" i="5"/>
  <c r="J386" i="5"/>
  <c r="G387" i="5"/>
  <c r="H387" i="5"/>
  <c r="I387" i="5"/>
  <c r="J387" i="5"/>
  <c r="G388" i="5"/>
  <c r="H388" i="5"/>
  <c r="I388" i="5"/>
  <c r="J388" i="5"/>
  <c r="G389" i="5"/>
  <c r="H389" i="5"/>
  <c r="I389" i="5"/>
  <c r="J389" i="5"/>
  <c r="G390" i="5"/>
  <c r="H390" i="5"/>
  <c r="I390" i="5"/>
  <c r="J390" i="5"/>
  <c r="G391" i="5"/>
  <c r="H391" i="5"/>
  <c r="I391" i="5"/>
  <c r="J391" i="5"/>
  <c r="G392" i="5"/>
  <c r="H392" i="5"/>
  <c r="I392" i="5"/>
  <c r="J392" i="5"/>
  <c r="G393" i="5"/>
  <c r="H393" i="5"/>
  <c r="I393" i="5"/>
  <c r="J393" i="5"/>
  <c r="G394" i="5"/>
  <c r="H394" i="5"/>
  <c r="I394" i="5"/>
  <c r="J394" i="5"/>
  <c r="G395" i="5"/>
  <c r="H395" i="5"/>
  <c r="I395" i="5"/>
  <c r="J395" i="5"/>
  <c r="G396" i="5"/>
  <c r="H396" i="5"/>
  <c r="I396" i="5"/>
  <c r="J396" i="5"/>
  <c r="G397" i="5"/>
  <c r="H397" i="5"/>
  <c r="I397" i="5"/>
  <c r="J397" i="5"/>
  <c r="G398" i="5"/>
  <c r="H398" i="5"/>
  <c r="I398" i="5"/>
  <c r="J398" i="5"/>
  <c r="G399" i="5"/>
  <c r="H399" i="5"/>
  <c r="I399" i="5"/>
  <c r="J399" i="5"/>
  <c r="G400" i="5"/>
  <c r="H400" i="5"/>
  <c r="I400" i="5"/>
  <c r="J400" i="5"/>
  <c r="G401" i="5"/>
  <c r="H401" i="5"/>
  <c r="I401" i="5"/>
  <c r="J401" i="5"/>
  <c r="G402" i="5"/>
  <c r="H402" i="5"/>
  <c r="I402" i="5"/>
  <c r="J402" i="5"/>
  <c r="G403" i="5"/>
  <c r="H403" i="5"/>
  <c r="I403" i="5"/>
  <c r="J403" i="5"/>
  <c r="G404" i="5"/>
  <c r="H404" i="5"/>
  <c r="I404" i="5"/>
  <c r="J404" i="5"/>
  <c r="G405" i="5"/>
  <c r="H405" i="5"/>
  <c r="I405" i="5"/>
  <c r="J405" i="5"/>
  <c r="G406" i="5"/>
  <c r="H406" i="5"/>
  <c r="I406" i="5"/>
  <c r="J406" i="5"/>
  <c r="G407" i="5"/>
  <c r="H407" i="5"/>
  <c r="I407" i="5"/>
  <c r="J407" i="5"/>
  <c r="G408" i="5"/>
  <c r="H408" i="5"/>
  <c r="I408" i="5"/>
  <c r="J408" i="5"/>
  <c r="G409" i="5"/>
  <c r="H409" i="5"/>
  <c r="I409" i="5"/>
  <c r="J409" i="5"/>
  <c r="G410" i="5"/>
  <c r="H410" i="5"/>
  <c r="I410" i="5"/>
  <c r="J410" i="5"/>
  <c r="G411" i="5"/>
  <c r="H411" i="5"/>
  <c r="I411" i="5"/>
  <c r="J411" i="5"/>
  <c r="G412" i="5"/>
  <c r="H412" i="5"/>
  <c r="I412" i="5"/>
  <c r="J412" i="5"/>
  <c r="G413" i="5"/>
  <c r="H413" i="5"/>
  <c r="I413" i="5"/>
  <c r="J413" i="5"/>
  <c r="G414" i="5"/>
  <c r="H414" i="5"/>
  <c r="I414" i="5"/>
  <c r="J414" i="5"/>
  <c r="G415" i="5"/>
  <c r="H415" i="5"/>
  <c r="I415" i="5"/>
  <c r="J415" i="5"/>
  <c r="G416" i="5"/>
  <c r="H416" i="5"/>
  <c r="I416" i="5"/>
  <c r="J416" i="5"/>
  <c r="G417" i="5"/>
  <c r="H417" i="5"/>
  <c r="I417" i="5"/>
  <c r="J417" i="5"/>
  <c r="G418" i="5"/>
  <c r="H418" i="5"/>
  <c r="I418" i="5"/>
  <c r="J418" i="5"/>
  <c r="G419" i="5"/>
  <c r="H419" i="5"/>
  <c r="I419" i="5"/>
  <c r="J419" i="5"/>
  <c r="G420" i="5"/>
  <c r="H420" i="5"/>
  <c r="I420" i="5"/>
  <c r="J420" i="5"/>
  <c r="G421" i="5"/>
  <c r="H421" i="5"/>
  <c r="I421" i="5"/>
  <c r="J421" i="5"/>
  <c r="G422" i="5"/>
  <c r="H422" i="5"/>
  <c r="I422" i="5"/>
  <c r="J422" i="5"/>
  <c r="G423" i="5"/>
  <c r="H423" i="5"/>
  <c r="I423" i="5"/>
  <c r="J423" i="5"/>
  <c r="G424" i="5"/>
  <c r="H424" i="5"/>
  <c r="I424" i="5"/>
  <c r="J424" i="5"/>
  <c r="G425" i="5"/>
  <c r="H425" i="5"/>
  <c r="I425" i="5"/>
  <c r="J425" i="5"/>
  <c r="G426" i="5"/>
  <c r="H426" i="5"/>
  <c r="I426" i="5"/>
  <c r="J426" i="5"/>
  <c r="G427" i="5"/>
  <c r="H427" i="5"/>
  <c r="I427" i="5"/>
  <c r="J427" i="5"/>
  <c r="G428" i="5"/>
  <c r="H428" i="5"/>
  <c r="I428" i="5"/>
  <c r="J428" i="5"/>
  <c r="G429" i="5"/>
  <c r="H429" i="5"/>
  <c r="I429" i="5"/>
  <c r="J429" i="5"/>
  <c r="G430" i="5"/>
  <c r="H430" i="5"/>
  <c r="I430" i="5"/>
  <c r="J430" i="5"/>
  <c r="G431" i="5"/>
  <c r="H431" i="5"/>
  <c r="I431" i="5"/>
  <c r="J431" i="5"/>
  <c r="G432" i="5"/>
  <c r="H432" i="5"/>
  <c r="I432" i="5"/>
  <c r="J432" i="5"/>
  <c r="G433" i="5"/>
  <c r="H433" i="5"/>
  <c r="I433" i="5"/>
  <c r="J433" i="5"/>
  <c r="G434" i="5"/>
  <c r="H434" i="5"/>
  <c r="I434" i="5"/>
  <c r="J434" i="5"/>
  <c r="G435" i="5"/>
  <c r="H435" i="5"/>
  <c r="I435" i="5"/>
  <c r="J435" i="5"/>
  <c r="G436" i="5"/>
  <c r="H436" i="5"/>
  <c r="I436" i="5"/>
  <c r="J436" i="5"/>
  <c r="G437" i="5"/>
  <c r="H437" i="5"/>
  <c r="I437" i="5"/>
  <c r="J437" i="5"/>
  <c r="G438" i="5"/>
  <c r="H438" i="5"/>
  <c r="I438" i="5"/>
  <c r="J438" i="5"/>
  <c r="G439" i="5"/>
  <c r="H439" i="5"/>
  <c r="I439" i="5"/>
  <c r="J439" i="5"/>
  <c r="G440" i="5"/>
  <c r="H440" i="5"/>
  <c r="I440" i="5"/>
  <c r="J440" i="5"/>
  <c r="G441" i="5"/>
  <c r="H441" i="5"/>
  <c r="I441" i="5"/>
  <c r="J441" i="5"/>
  <c r="G442" i="5"/>
  <c r="H442" i="5"/>
  <c r="I442" i="5"/>
  <c r="J442" i="5"/>
  <c r="G443" i="5"/>
  <c r="H443" i="5"/>
  <c r="I443" i="5"/>
  <c r="J443" i="5"/>
  <c r="G444" i="5"/>
  <c r="H444" i="5"/>
  <c r="I444" i="5"/>
  <c r="J444" i="5"/>
  <c r="G445" i="5"/>
  <c r="H445" i="5"/>
  <c r="I445" i="5"/>
  <c r="J445" i="5"/>
  <c r="G446" i="5"/>
  <c r="H446" i="5"/>
  <c r="I446" i="5"/>
  <c r="J446" i="5"/>
  <c r="G447" i="5"/>
  <c r="H447" i="5"/>
  <c r="I447" i="5"/>
  <c r="J447" i="5"/>
  <c r="G448" i="5"/>
  <c r="H448" i="5"/>
  <c r="I448" i="5"/>
  <c r="J448" i="5"/>
  <c r="G449" i="5"/>
  <c r="H449" i="5"/>
  <c r="I449" i="5"/>
  <c r="J449" i="5"/>
  <c r="G450" i="5"/>
  <c r="H450" i="5"/>
  <c r="I450" i="5"/>
  <c r="J450" i="5"/>
  <c r="G451" i="5"/>
  <c r="H451" i="5"/>
  <c r="I451" i="5"/>
  <c r="J451" i="5"/>
  <c r="G452" i="5"/>
  <c r="H452" i="5"/>
  <c r="I452" i="5"/>
  <c r="J452" i="5"/>
  <c r="G453" i="5"/>
  <c r="H453" i="5"/>
  <c r="I453" i="5"/>
  <c r="J453" i="5"/>
  <c r="G454" i="5"/>
  <c r="H454" i="5"/>
  <c r="I454" i="5"/>
  <c r="J454" i="5"/>
  <c r="G455" i="5"/>
  <c r="H455" i="5"/>
  <c r="I455" i="5"/>
  <c r="J455" i="5"/>
  <c r="G456" i="5"/>
  <c r="H456" i="5"/>
  <c r="I456" i="5"/>
  <c r="J456" i="5"/>
  <c r="G457" i="5"/>
  <c r="H457" i="5"/>
  <c r="I457" i="5"/>
  <c r="J457" i="5"/>
  <c r="G458" i="5"/>
  <c r="H458" i="5"/>
  <c r="I458" i="5"/>
  <c r="J458" i="5"/>
  <c r="G459" i="5"/>
  <c r="H459" i="5"/>
  <c r="I459" i="5"/>
  <c r="J459" i="5"/>
  <c r="G460" i="5"/>
  <c r="H460" i="5"/>
  <c r="I460" i="5"/>
  <c r="J460" i="5"/>
  <c r="G461" i="5"/>
  <c r="H461" i="5"/>
  <c r="I461" i="5"/>
  <c r="J461" i="5"/>
  <c r="G462" i="5"/>
  <c r="H462" i="5"/>
  <c r="I462" i="5"/>
  <c r="J462" i="5"/>
  <c r="G463" i="5"/>
  <c r="H463" i="5"/>
  <c r="I463" i="5"/>
  <c r="J463" i="5"/>
  <c r="G464" i="5"/>
  <c r="H464" i="5"/>
  <c r="I464" i="5"/>
  <c r="J464" i="5"/>
  <c r="G465" i="5"/>
  <c r="H465" i="5"/>
  <c r="I465" i="5"/>
  <c r="J465" i="5"/>
  <c r="G466" i="5"/>
  <c r="H466" i="5"/>
  <c r="I466" i="5"/>
  <c r="J466" i="5"/>
  <c r="G467" i="5"/>
  <c r="H467" i="5"/>
  <c r="I467" i="5"/>
  <c r="J467" i="5"/>
  <c r="G468" i="5"/>
  <c r="H468" i="5"/>
  <c r="I468" i="5"/>
  <c r="J468" i="5"/>
  <c r="G469" i="5"/>
  <c r="H469" i="5"/>
  <c r="I469" i="5"/>
  <c r="J469" i="5"/>
  <c r="G470" i="5"/>
  <c r="H470" i="5"/>
  <c r="I470" i="5"/>
  <c r="J470" i="5"/>
  <c r="G471" i="5"/>
  <c r="H471" i="5"/>
  <c r="I471" i="5"/>
  <c r="J471" i="5"/>
  <c r="G472" i="5"/>
  <c r="H472" i="5"/>
  <c r="I472" i="5"/>
  <c r="J472" i="5"/>
  <c r="G473" i="5"/>
  <c r="H473" i="5"/>
  <c r="I473" i="5"/>
  <c r="J473" i="5"/>
  <c r="G474" i="5"/>
  <c r="H474" i="5"/>
  <c r="I474" i="5"/>
  <c r="J474" i="5"/>
  <c r="G475" i="5"/>
  <c r="H475" i="5"/>
  <c r="I475" i="5"/>
  <c r="J475" i="5"/>
  <c r="G476" i="5"/>
  <c r="H476" i="5"/>
  <c r="I476" i="5"/>
  <c r="J476" i="5"/>
  <c r="G477" i="5"/>
  <c r="H477" i="5"/>
  <c r="I477" i="5"/>
  <c r="J477" i="5"/>
  <c r="G478" i="5"/>
  <c r="H478" i="5"/>
  <c r="I478" i="5"/>
  <c r="J478" i="5"/>
  <c r="G479" i="5"/>
  <c r="H479" i="5"/>
  <c r="I479" i="5"/>
  <c r="J479" i="5"/>
  <c r="G480" i="5"/>
  <c r="H480" i="5"/>
  <c r="I480" i="5"/>
  <c r="J480" i="5"/>
  <c r="G481" i="5"/>
  <c r="H481" i="5"/>
  <c r="I481" i="5"/>
  <c r="J481" i="5"/>
  <c r="G482" i="5"/>
  <c r="H482" i="5"/>
  <c r="I482" i="5"/>
  <c r="J482" i="5"/>
  <c r="G483" i="5"/>
  <c r="H483" i="5"/>
  <c r="I483" i="5"/>
  <c r="J483" i="5"/>
  <c r="G484" i="5"/>
  <c r="H484" i="5"/>
  <c r="I484" i="5"/>
  <c r="J484" i="5"/>
  <c r="G485" i="5"/>
  <c r="H485" i="5"/>
  <c r="I485" i="5"/>
  <c r="J485" i="5"/>
  <c r="G486" i="5"/>
  <c r="H486" i="5"/>
  <c r="I486" i="5"/>
  <c r="J486" i="5"/>
  <c r="G487" i="5"/>
  <c r="H487" i="5"/>
  <c r="I487" i="5"/>
  <c r="J487" i="5"/>
  <c r="G488" i="5"/>
  <c r="H488" i="5"/>
  <c r="I488" i="5"/>
  <c r="J488" i="5"/>
  <c r="G489" i="5"/>
  <c r="H489" i="5"/>
  <c r="I489" i="5"/>
  <c r="J489" i="5"/>
  <c r="G490" i="5"/>
  <c r="H490" i="5"/>
  <c r="I490" i="5"/>
  <c r="J490" i="5"/>
  <c r="G491" i="5"/>
  <c r="H491" i="5"/>
  <c r="I491" i="5"/>
  <c r="J491" i="5"/>
  <c r="G492" i="5"/>
  <c r="H492" i="5"/>
  <c r="I492" i="5"/>
  <c r="J492" i="5"/>
  <c r="G493" i="5"/>
  <c r="H493" i="5"/>
  <c r="I493" i="5"/>
  <c r="J493" i="5"/>
  <c r="G494" i="5"/>
  <c r="H494" i="5"/>
  <c r="I494" i="5"/>
  <c r="J494" i="5"/>
  <c r="G495" i="5"/>
  <c r="H495" i="5"/>
  <c r="I495" i="5"/>
  <c r="J495" i="5"/>
  <c r="G496" i="5"/>
  <c r="H496" i="5"/>
  <c r="I496" i="5"/>
  <c r="J496" i="5"/>
  <c r="G497" i="5"/>
  <c r="H497" i="5"/>
  <c r="I497" i="5"/>
  <c r="J497" i="5"/>
  <c r="G498" i="5"/>
  <c r="H498" i="5"/>
  <c r="I498" i="5"/>
  <c r="J498" i="5"/>
  <c r="G499" i="5"/>
  <c r="H499" i="5"/>
  <c r="I499" i="5"/>
  <c r="J499" i="5"/>
  <c r="G500" i="5"/>
  <c r="H500" i="5"/>
  <c r="I500" i="5"/>
  <c r="J500" i="5"/>
  <c r="G501" i="5"/>
  <c r="H501" i="5"/>
  <c r="I501" i="5"/>
  <c r="J501" i="5"/>
  <c r="G502" i="5"/>
  <c r="H502" i="5"/>
  <c r="I502" i="5"/>
  <c r="J502" i="5"/>
  <c r="G503" i="5"/>
  <c r="H503" i="5"/>
  <c r="I503" i="5"/>
  <c r="J503" i="5"/>
  <c r="G504" i="5"/>
  <c r="H504" i="5"/>
  <c r="I504" i="5"/>
  <c r="J504" i="5"/>
  <c r="G505" i="5"/>
  <c r="H505" i="5"/>
  <c r="I505" i="5"/>
  <c r="J505" i="5"/>
  <c r="G506" i="5"/>
  <c r="H506" i="5"/>
  <c r="I506" i="5"/>
  <c r="J506" i="5"/>
  <c r="G507" i="5"/>
  <c r="H507" i="5"/>
  <c r="I507" i="5"/>
  <c r="J507" i="5"/>
  <c r="G508" i="5"/>
  <c r="H508" i="5"/>
  <c r="I508" i="5"/>
  <c r="J508" i="5"/>
  <c r="G509" i="5"/>
  <c r="H509" i="5"/>
  <c r="I509" i="5"/>
  <c r="J509" i="5"/>
  <c r="G510" i="5"/>
  <c r="H510" i="5"/>
  <c r="I510" i="5"/>
  <c r="J510" i="5"/>
  <c r="G511" i="5"/>
  <c r="H511" i="5"/>
  <c r="I511" i="5"/>
  <c r="J511" i="5"/>
  <c r="G512" i="5"/>
  <c r="H512" i="5"/>
  <c r="I512" i="5"/>
  <c r="J512" i="5"/>
  <c r="G513" i="5"/>
  <c r="H513" i="5"/>
  <c r="I513" i="5"/>
  <c r="J513" i="5"/>
  <c r="G514" i="5"/>
  <c r="H514" i="5"/>
  <c r="I514" i="5"/>
  <c r="J514" i="5"/>
  <c r="G515" i="5"/>
  <c r="H515" i="5"/>
  <c r="I515" i="5"/>
  <c r="J515" i="5"/>
  <c r="G516" i="5"/>
  <c r="H516" i="5"/>
  <c r="I516" i="5"/>
  <c r="J516" i="5"/>
  <c r="G517" i="5"/>
  <c r="H517" i="5"/>
  <c r="I517" i="5"/>
  <c r="J517" i="5"/>
  <c r="G518" i="5"/>
  <c r="H518" i="5"/>
  <c r="I518" i="5"/>
  <c r="J518" i="5"/>
  <c r="G519" i="5"/>
  <c r="H519" i="5"/>
  <c r="I519" i="5"/>
  <c r="J519" i="5"/>
  <c r="G520" i="5"/>
  <c r="H520" i="5"/>
  <c r="I520" i="5"/>
  <c r="J520" i="5"/>
  <c r="G521" i="5"/>
  <c r="H521" i="5"/>
  <c r="I521" i="5"/>
  <c r="J521" i="5"/>
  <c r="G522" i="5"/>
  <c r="H522" i="5"/>
  <c r="I522" i="5"/>
  <c r="J522" i="5"/>
  <c r="G523" i="5"/>
  <c r="H523" i="5"/>
  <c r="I523" i="5"/>
  <c r="J523" i="5"/>
  <c r="G524" i="5"/>
  <c r="H524" i="5"/>
  <c r="I524" i="5"/>
  <c r="J524" i="5"/>
  <c r="G525" i="5"/>
  <c r="H525" i="5"/>
  <c r="I525" i="5"/>
  <c r="J525" i="5"/>
  <c r="G526" i="5"/>
  <c r="H526" i="5"/>
  <c r="I526" i="5"/>
  <c r="J526" i="5"/>
  <c r="G527" i="5"/>
  <c r="H527" i="5"/>
  <c r="I527" i="5"/>
  <c r="J527" i="5"/>
  <c r="G528" i="5"/>
  <c r="H528" i="5"/>
  <c r="I528" i="5"/>
  <c r="J528" i="5"/>
  <c r="G529" i="5"/>
  <c r="H529" i="5"/>
  <c r="I529" i="5"/>
  <c r="J529" i="5"/>
  <c r="G530" i="5"/>
  <c r="H530" i="5"/>
  <c r="I530" i="5"/>
  <c r="J530" i="5"/>
  <c r="G531" i="5"/>
  <c r="H531" i="5"/>
  <c r="I531" i="5"/>
  <c r="J531" i="5"/>
  <c r="G532" i="5"/>
  <c r="H532" i="5"/>
  <c r="I532" i="5"/>
  <c r="J532" i="5"/>
  <c r="G533" i="5"/>
  <c r="H533" i="5"/>
  <c r="I533" i="5"/>
  <c r="J533" i="5"/>
  <c r="G534" i="5"/>
  <c r="H534" i="5"/>
  <c r="I534" i="5"/>
  <c r="J534" i="5"/>
  <c r="G535" i="5"/>
  <c r="H535" i="5"/>
  <c r="I535" i="5"/>
  <c r="J535" i="5"/>
  <c r="G536" i="5"/>
  <c r="H536" i="5"/>
  <c r="I536" i="5"/>
  <c r="J536" i="5"/>
  <c r="G537" i="5"/>
  <c r="H537" i="5"/>
  <c r="I537" i="5"/>
  <c r="J537" i="5"/>
  <c r="G538" i="5"/>
  <c r="H538" i="5"/>
  <c r="I538" i="5"/>
  <c r="J538" i="5"/>
  <c r="G539" i="5"/>
  <c r="H539" i="5"/>
  <c r="I539" i="5"/>
  <c r="J539" i="5"/>
  <c r="G540" i="5"/>
  <c r="H540" i="5"/>
  <c r="I540" i="5"/>
  <c r="J540" i="5"/>
  <c r="G541" i="5"/>
  <c r="H541" i="5"/>
  <c r="I541" i="5"/>
  <c r="J541" i="5"/>
  <c r="G542" i="5"/>
  <c r="H542" i="5"/>
  <c r="I542" i="5"/>
  <c r="J542" i="5"/>
  <c r="G543" i="5"/>
  <c r="H543" i="5"/>
  <c r="I543" i="5"/>
  <c r="J543" i="5"/>
  <c r="G544" i="5"/>
  <c r="H544" i="5"/>
  <c r="I544" i="5"/>
  <c r="J544" i="5"/>
  <c r="G545" i="5"/>
  <c r="H545" i="5"/>
  <c r="I545" i="5"/>
  <c r="J545" i="5"/>
  <c r="G546" i="5"/>
  <c r="H546" i="5"/>
  <c r="I546" i="5"/>
  <c r="J546" i="5"/>
  <c r="G547" i="5"/>
  <c r="H547" i="5"/>
  <c r="I547" i="5"/>
  <c r="J547" i="5"/>
  <c r="G548" i="5"/>
  <c r="H548" i="5"/>
  <c r="I548" i="5"/>
  <c r="J548" i="5"/>
  <c r="G549" i="5"/>
  <c r="H549" i="5"/>
  <c r="I549" i="5"/>
  <c r="J549" i="5"/>
  <c r="G550" i="5"/>
  <c r="H550" i="5"/>
  <c r="I550" i="5"/>
  <c r="J550" i="5"/>
  <c r="G551" i="5"/>
  <c r="H551" i="5"/>
  <c r="I551" i="5"/>
  <c r="J551" i="5"/>
  <c r="G552" i="5"/>
  <c r="H552" i="5"/>
  <c r="I552" i="5"/>
  <c r="J552" i="5"/>
  <c r="G553" i="5"/>
  <c r="H553" i="5"/>
  <c r="I553" i="5"/>
  <c r="J553" i="5"/>
  <c r="G554" i="5"/>
  <c r="H554" i="5"/>
  <c r="I554" i="5"/>
  <c r="J554" i="5"/>
  <c r="G555" i="5"/>
  <c r="H555" i="5"/>
  <c r="I555" i="5"/>
  <c r="J555" i="5"/>
  <c r="G556" i="5"/>
  <c r="H556" i="5"/>
  <c r="I556" i="5"/>
  <c r="J556" i="5"/>
  <c r="G557" i="5"/>
  <c r="H557" i="5"/>
  <c r="I557" i="5"/>
  <c r="J557" i="5"/>
  <c r="G558" i="5"/>
  <c r="H558" i="5"/>
  <c r="I558" i="5"/>
  <c r="J558" i="5"/>
  <c r="G559" i="5"/>
  <c r="H559" i="5"/>
  <c r="I559" i="5"/>
  <c r="J559" i="5"/>
  <c r="G560" i="5"/>
  <c r="H560" i="5"/>
  <c r="I560" i="5"/>
  <c r="J560" i="5"/>
  <c r="G561" i="5"/>
  <c r="H561" i="5"/>
  <c r="I561" i="5"/>
  <c r="J561" i="5"/>
  <c r="G562" i="5"/>
  <c r="H562" i="5"/>
  <c r="I562" i="5"/>
  <c r="J562" i="5"/>
  <c r="G563" i="5"/>
  <c r="H563" i="5"/>
  <c r="I563" i="5"/>
  <c r="J563" i="5"/>
  <c r="G564" i="5"/>
  <c r="H564" i="5"/>
  <c r="I564" i="5"/>
  <c r="J564" i="5"/>
  <c r="G565" i="5"/>
  <c r="H565" i="5"/>
  <c r="I565" i="5"/>
  <c r="J565" i="5"/>
  <c r="G566" i="5"/>
  <c r="H566" i="5"/>
  <c r="I566" i="5"/>
  <c r="J566" i="5"/>
  <c r="G567" i="5"/>
  <c r="H567" i="5"/>
  <c r="I567" i="5"/>
  <c r="J567" i="5"/>
  <c r="G568" i="5"/>
  <c r="H568" i="5"/>
  <c r="I568" i="5"/>
  <c r="J568" i="5"/>
  <c r="G569" i="5"/>
  <c r="H569" i="5"/>
  <c r="I569" i="5"/>
  <c r="J569" i="5"/>
  <c r="G570" i="5"/>
  <c r="H570" i="5"/>
  <c r="I570" i="5"/>
  <c r="J570" i="5"/>
  <c r="G571" i="5"/>
  <c r="H571" i="5"/>
  <c r="I571" i="5"/>
  <c r="J571" i="5"/>
  <c r="G572" i="5"/>
  <c r="H572" i="5"/>
  <c r="I572" i="5"/>
  <c r="J572" i="5"/>
  <c r="G573" i="5"/>
  <c r="H573" i="5"/>
  <c r="I573" i="5"/>
  <c r="J573" i="5"/>
  <c r="H4" i="5"/>
  <c r="I4" i="5"/>
  <c r="J4" i="5"/>
  <c r="G4" i="5"/>
  <c r="N548" i="5" l="1"/>
  <c r="N524" i="5"/>
  <c r="N492" i="5"/>
  <c r="N484" i="5"/>
  <c r="N476" i="5"/>
  <c r="N468" i="5"/>
  <c r="N460" i="5"/>
  <c r="N452" i="5"/>
  <c r="N444" i="5"/>
  <c r="N436" i="5"/>
  <c r="N428" i="5"/>
  <c r="N420" i="5"/>
  <c r="N404" i="5"/>
  <c r="N396" i="5"/>
  <c r="N388" i="5"/>
  <c r="N380" i="5"/>
  <c r="N372" i="5"/>
  <c r="N364" i="5"/>
  <c r="N356" i="5"/>
  <c r="N348" i="5"/>
  <c r="N340" i="5"/>
  <c r="N332" i="5"/>
  <c r="N324" i="5"/>
  <c r="N316" i="5"/>
  <c r="N308" i="5"/>
  <c r="N300" i="5"/>
  <c r="N292" i="5"/>
  <c r="N284" i="5"/>
  <c r="N276" i="5"/>
  <c r="N268" i="5"/>
  <c r="N260" i="5"/>
  <c r="N252" i="5"/>
  <c r="N244" i="5"/>
  <c r="N236" i="5"/>
  <c r="N228" i="5"/>
  <c r="N220" i="5"/>
  <c r="N212" i="5"/>
  <c r="N204" i="5"/>
  <c r="N196" i="5"/>
  <c r="N188" i="5"/>
  <c r="N180" i="5"/>
  <c r="N172" i="5"/>
  <c r="N164" i="5"/>
  <c r="N156" i="5"/>
  <c r="N148" i="5"/>
  <c r="N140" i="5"/>
  <c r="N132" i="5"/>
  <c r="N124" i="5"/>
  <c r="N116" i="5"/>
  <c r="N108" i="5"/>
  <c r="N100" i="5"/>
  <c r="N92" i="5"/>
  <c r="N84" i="5"/>
  <c r="N76" i="5"/>
  <c r="N68" i="5"/>
  <c r="N60" i="5"/>
  <c r="N52" i="5"/>
  <c r="N44" i="5"/>
  <c r="N36" i="5"/>
  <c r="N28" i="5"/>
  <c r="N20" i="5"/>
  <c r="N12" i="5"/>
  <c r="N6" i="5"/>
  <c r="N572" i="5"/>
  <c r="N556" i="5"/>
  <c r="N540" i="5"/>
  <c r="N500" i="5"/>
  <c r="N564" i="5"/>
  <c r="N532" i="5"/>
  <c r="N516" i="5"/>
  <c r="N412" i="5"/>
  <c r="N508" i="5"/>
  <c r="G574" i="5"/>
  <c r="C574" i="1" l="1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D574" i="3" s="1"/>
  <c r="F4" i="5" l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4" i="5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74" i="3" s="1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4" i="3"/>
  <c r="C574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M574" i="5" l="1"/>
  <c r="L574" i="5"/>
  <c r="K574" i="5"/>
  <c r="J574" i="5"/>
  <c r="I574" i="5"/>
  <c r="H574" i="5"/>
  <c r="N574" i="5" l="1"/>
  <c r="N4" i="1"/>
  <c r="C4" i="3" s="1"/>
  <c r="F4" i="3" s="1"/>
  <c r="M574" i="1" l="1"/>
  <c r="C574" i="2" l="1"/>
  <c r="D574" i="1" l="1"/>
  <c r="D574" i="5" s="1"/>
  <c r="E574" i="1"/>
  <c r="E574" i="5" s="1"/>
  <c r="F574" i="1"/>
  <c r="F574" i="5" s="1"/>
  <c r="G574" i="1"/>
  <c r="H574" i="1"/>
  <c r="I574" i="1"/>
  <c r="J574" i="1"/>
  <c r="K574" i="1"/>
  <c r="L574" i="1"/>
  <c r="C574" i="5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C530" i="3" l="1"/>
  <c r="F530" i="3" s="1"/>
  <c r="C466" i="3"/>
  <c r="F466" i="3" s="1"/>
  <c r="C410" i="3"/>
  <c r="F410" i="3" s="1"/>
  <c r="C346" i="3"/>
  <c r="F346" i="3" s="1"/>
  <c r="C266" i="3"/>
  <c r="F266" i="3" s="1"/>
  <c r="C194" i="3"/>
  <c r="F194" i="3" s="1"/>
  <c r="C122" i="3"/>
  <c r="F122" i="3" s="1"/>
  <c r="C10" i="3"/>
  <c r="F10" i="3" s="1"/>
  <c r="C529" i="3"/>
  <c r="F529" i="3" s="1"/>
  <c r="C481" i="3"/>
  <c r="F481" i="3" s="1"/>
  <c r="C449" i="3"/>
  <c r="F449" i="3" s="1"/>
  <c r="C417" i="3"/>
  <c r="F417" i="3" s="1"/>
  <c r="C385" i="3"/>
  <c r="F385" i="3" s="1"/>
  <c r="C353" i="3"/>
  <c r="F353" i="3" s="1"/>
  <c r="C313" i="3"/>
  <c r="F313" i="3" s="1"/>
  <c r="C281" i="3"/>
  <c r="F281" i="3" s="1"/>
  <c r="C241" i="3"/>
  <c r="F241" i="3" s="1"/>
  <c r="C209" i="3"/>
  <c r="F209" i="3" s="1"/>
  <c r="C177" i="3"/>
  <c r="F177" i="3" s="1"/>
  <c r="C153" i="3"/>
  <c r="F153" i="3" s="1"/>
  <c r="C137" i="3"/>
  <c r="F137" i="3" s="1"/>
  <c r="C113" i="3"/>
  <c r="F113" i="3" s="1"/>
  <c r="C97" i="3"/>
  <c r="F97" i="3" s="1"/>
  <c r="C65" i="3"/>
  <c r="F65" i="3" s="1"/>
  <c r="C41" i="3"/>
  <c r="F41" i="3" s="1"/>
  <c r="C560" i="3"/>
  <c r="F560" i="3" s="1"/>
  <c r="C544" i="3"/>
  <c r="F544" i="3" s="1"/>
  <c r="C536" i="3"/>
  <c r="F536" i="3" s="1"/>
  <c r="C528" i="3"/>
  <c r="F528" i="3" s="1"/>
  <c r="C520" i="3"/>
  <c r="F520" i="3" s="1"/>
  <c r="C512" i="3"/>
  <c r="F512" i="3" s="1"/>
  <c r="C504" i="3"/>
  <c r="F504" i="3" s="1"/>
  <c r="C496" i="3"/>
  <c r="F496" i="3" s="1"/>
  <c r="C488" i="3"/>
  <c r="F488" i="3" s="1"/>
  <c r="C480" i="3"/>
  <c r="F480" i="3" s="1"/>
  <c r="C472" i="3"/>
  <c r="F472" i="3" s="1"/>
  <c r="C464" i="3"/>
  <c r="F464" i="3" s="1"/>
  <c r="C456" i="3"/>
  <c r="F456" i="3" s="1"/>
  <c r="C448" i="3"/>
  <c r="F448" i="3" s="1"/>
  <c r="C440" i="3"/>
  <c r="F440" i="3" s="1"/>
  <c r="C432" i="3"/>
  <c r="F432" i="3" s="1"/>
  <c r="C424" i="3"/>
  <c r="F424" i="3" s="1"/>
  <c r="C416" i="3"/>
  <c r="F416" i="3" s="1"/>
  <c r="C408" i="3"/>
  <c r="F408" i="3" s="1"/>
  <c r="C400" i="3"/>
  <c r="F400" i="3" s="1"/>
  <c r="C392" i="3"/>
  <c r="F392" i="3" s="1"/>
  <c r="C384" i="3"/>
  <c r="F384" i="3" s="1"/>
  <c r="C376" i="3"/>
  <c r="F376" i="3" s="1"/>
  <c r="C368" i="3"/>
  <c r="F368" i="3" s="1"/>
  <c r="C360" i="3"/>
  <c r="F360" i="3" s="1"/>
  <c r="C352" i="3"/>
  <c r="F352" i="3" s="1"/>
  <c r="C344" i="3"/>
  <c r="F344" i="3" s="1"/>
  <c r="C336" i="3"/>
  <c r="F336" i="3" s="1"/>
  <c r="C328" i="3"/>
  <c r="F328" i="3" s="1"/>
  <c r="C320" i="3"/>
  <c r="F320" i="3" s="1"/>
  <c r="C312" i="3"/>
  <c r="F312" i="3" s="1"/>
  <c r="C304" i="3"/>
  <c r="F304" i="3" s="1"/>
  <c r="C296" i="3"/>
  <c r="F296" i="3" s="1"/>
  <c r="C288" i="3"/>
  <c r="F288" i="3" s="1"/>
  <c r="C280" i="3"/>
  <c r="F280" i="3" s="1"/>
  <c r="C272" i="3"/>
  <c r="F272" i="3" s="1"/>
  <c r="C264" i="3"/>
  <c r="F264" i="3" s="1"/>
  <c r="C256" i="3"/>
  <c r="F256" i="3" s="1"/>
  <c r="C248" i="3"/>
  <c r="F248" i="3" s="1"/>
  <c r="C240" i="3"/>
  <c r="F240" i="3" s="1"/>
  <c r="C232" i="3"/>
  <c r="F232" i="3" s="1"/>
  <c r="C224" i="3"/>
  <c r="F224" i="3" s="1"/>
  <c r="C216" i="3"/>
  <c r="F216" i="3" s="1"/>
  <c r="C208" i="3"/>
  <c r="F208" i="3" s="1"/>
  <c r="C200" i="3"/>
  <c r="F200" i="3" s="1"/>
  <c r="C192" i="3"/>
  <c r="F192" i="3" s="1"/>
  <c r="C184" i="3"/>
  <c r="F184" i="3" s="1"/>
  <c r="C176" i="3"/>
  <c r="F176" i="3" s="1"/>
  <c r="C168" i="3"/>
  <c r="F168" i="3" s="1"/>
  <c r="C160" i="3"/>
  <c r="F160" i="3" s="1"/>
  <c r="C152" i="3"/>
  <c r="F152" i="3" s="1"/>
  <c r="C144" i="3"/>
  <c r="F144" i="3" s="1"/>
  <c r="C136" i="3"/>
  <c r="F136" i="3" s="1"/>
  <c r="C128" i="3"/>
  <c r="F128" i="3" s="1"/>
  <c r="C120" i="3"/>
  <c r="F120" i="3" s="1"/>
  <c r="C112" i="3"/>
  <c r="F112" i="3" s="1"/>
  <c r="C104" i="3"/>
  <c r="F104" i="3" s="1"/>
  <c r="C96" i="3"/>
  <c r="F96" i="3" s="1"/>
  <c r="C88" i="3"/>
  <c r="F88" i="3" s="1"/>
  <c r="C80" i="3"/>
  <c r="F80" i="3" s="1"/>
  <c r="C72" i="3"/>
  <c r="F72" i="3" s="1"/>
  <c r="C64" i="3"/>
  <c r="F64" i="3" s="1"/>
  <c r="C56" i="3"/>
  <c r="F56" i="3" s="1"/>
  <c r="C48" i="3"/>
  <c r="F48" i="3" s="1"/>
  <c r="C40" i="3"/>
  <c r="F40" i="3" s="1"/>
  <c r="C32" i="3"/>
  <c r="F32" i="3" s="1"/>
  <c r="C24" i="3"/>
  <c r="F24" i="3" s="1"/>
  <c r="C16" i="3"/>
  <c r="F16" i="3" s="1"/>
  <c r="C8" i="3"/>
  <c r="F8" i="3" s="1"/>
  <c r="C538" i="3"/>
  <c r="F538" i="3" s="1"/>
  <c r="C498" i="3"/>
  <c r="F498" i="3" s="1"/>
  <c r="C458" i="3"/>
  <c r="F458" i="3" s="1"/>
  <c r="C426" i="3"/>
  <c r="F426" i="3" s="1"/>
  <c r="C386" i="3"/>
  <c r="F386" i="3" s="1"/>
  <c r="C370" i="3"/>
  <c r="F370" i="3" s="1"/>
  <c r="C330" i="3"/>
  <c r="F330" i="3" s="1"/>
  <c r="C306" i="3"/>
  <c r="F306" i="3" s="1"/>
  <c r="C258" i="3"/>
  <c r="F258" i="3" s="1"/>
  <c r="C218" i="3"/>
  <c r="F218" i="3" s="1"/>
  <c r="C178" i="3"/>
  <c r="F178" i="3" s="1"/>
  <c r="C146" i="3"/>
  <c r="F146" i="3" s="1"/>
  <c r="C114" i="3"/>
  <c r="F114" i="3" s="1"/>
  <c r="C82" i="3"/>
  <c r="F82" i="3" s="1"/>
  <c r="C58" i="3"/>
  <c r="F58" i="3" s="1"/>
  <c r="C34" i="3"/>
  <c r="F34" i="3" s="1"/>
  <c r="C553" i="3"/>
  <c r="F553" i="3" s="1"/>
  <c r="C505" i="3"/>
  <c r="F505" i="3" s="1"/>
  <c r="C465" i="3"/>
  <c r="F465" i="3" s="1"/>
  <c r="C433" i="3"/>
  <c r="F433" i="3" s="1"/>
  <c r="C409" i="3"/>
  <c r="F409" i="3" s="1"/>
  <c r="C377" i="3"/>
  <c r="F377" i="3" s="1"/>
  <c r="C329" i="3"/>
  <c r="F329" i="3" s="1"/>
  <c r="C297" i="3"/>
  <c r="F297" i="3" s="1"/>
  <c r="C249" i="3"/>
  <c r="F249" i="3" s="1"/>
  <c r="C217" i="3"/>
  <c r="F217" i="3" s="1"/>
  <c r="C185" i="3"/>
  <c r="F185" i="3" s="1"/>
  <c r="C145" i="3"/>
  <c r="F145" i="3" s="1"/>
  <c r="C105" i="3"/>
  <c r="F105" i="3" s="1"/>
  <c r="C73" i="3"/>
  <c r="F73" i="3" s="1"/>
  <c r="C57" i="3"/>
  <c r="F57" i="3" s="1"/>
  <c r="C49" i="3"/>
  <c r="F49" i="3" s="1"/>
  <c r="C33" i="3"/>
  <c r="F33" i="3" s="1"/>
  <c r="C9" i="3"/>
  <c r="C568" i="3"/>
  <c r="F568" i="3" s="1"/>
  <c r="C552" i="3"/>
  <c r="F552" i="3" s="1"/>
  <c r="C567" i="3"/>
  <c r="F567" i="3" s="1"/>
  <c r="C559" i="3"/>
  <c r="F559" i="3" s="1"/>
  <c r="C551" i="3"/>
  <c r="F551" i="3" s="1"/>
  <c r="C543" i="3"/>
  <c r="F543" i="3" s="1"/>
  <c r="C535" i="3"/>
  <c r="F535" i="3" s="1"/>
  <c r="C527" i="3"/>
  <c r="F527" i="3" s="1"/>
  <c r="C519" i="3"/>
  <c r="F519" i="3" s="1"/>
  <c r="C511" i="3"/>
  <c r="F511" i="3" s="1"/>
  <c r="C503" i="3"/>
  <c r="F503" i="3" s="1"/>
  <c r="C495" i="3"/>
  <c r="F495" i="3" s="1"/>
  <c r="C487" i="3"/>
  <c r="F487" i="3" s="1"/>
  <c r="C479" i="3"/>
  <c r="F479" i="3" s="1"/>
  <c r="C471" i="3"/>
  <c r="F471" i="3" s="1"/>
  <c r="C463" i="3"/>
  <c r="F463" i="3" s="1"/>
  <c r="C455" i="3"/>
  <c r="F455" i="3" s="1"/>
  <c r="C447" i="3"/>
  <c r="F447" i="3" s="1"/>
  <c r="C439" i="3"/>
  <c r="F439" i="3" s="1"/>
  <c r="C431" i="3"/>
  <c r="F431" i="3" s="1"/>
  <c r="C423" i="3"/>
  <c r="F423" i="3" s="1"/>
  <c r="C415" i="3"/>
  <c r="F415" i="3" s="1"/>
  <c r="C407" i="3"/>
  <c r="F407" i="3" s="1"/>
  <c r="C399" i="3"/>
  <c r="F399" i="3" s="1"/>
  <c r="C391" i="3"/>
  <c r="F391" i="3" s="1"/>
  <c r="C383" i="3"/>
  <c r="F383" i="3" s="1"/>
  <c r="C375" i="3"/>
  <c r="F375" i="3" s="1"/>
  <c r="C367" i="3"/>
  <c r="F367" i="3" s="1"/>
  <c r="C359" i="3"/>
  <c r="F359" i="3" s="1"/>
  <c r="C351" i="3"/>
  <c r="F351" i="3" s="1"/>
  <c r="C343" i="3"/>
  <c r="F343" i="3" s="1"/>
  <c r="C335" i="3"/>
  <c r="F335" i="3" s="1"/>
  <c r="C327" i="3"/>
  <c r="F327" i="3" s="1"/>
  <c r="C319" i="3"/>
  <c r="F319" i="3" s="1"/>
  <c r="C311" i="3"/>
  <c r="F311" i="3" s="1"/>
  <c r="C303" i="3"/>
  <c r="F303" i="3" s="1"/>
  <c r="C295" i="3"/>
  <c r="F295" i="3" s="1"/>
  <c r="C287" i="3"/>
  <c r="F287" i="3" s="1"/>
  <c r="C279" i="3"/>
  <c r="F279" i="3" s="1"/>
  <c r="C271" i="3"/>
  <c r="F271" i="3" s="1"/>
  <c r="C263" i="3"/>
  <c r="F263" i="3" s="1"/>
  <c r="C255" i="3"/>
  <c r="F255" i="3" s="1"/>
  <c r="C247" i="3"/>
  <c r="F247" i="3" s="1"/>
  <c r="C239" i="3"/>
  <c r="F239" i="3" s="1"/>
  <c r="C231" i="3"/>
  <c r="F231" i="3" s="1"/>
  <c r="C223" i="3"/>
  <c r="F223" i="3" s="1"/>
  <c r="C215" i="3"/>
  <c r="F215" i="3" s="1"/>
  <c r="C207" i="3"/>
  <c r="F207" i="3" s="1"/>
  <c r="C199" i="3"/>
  <c r="F199" i="3" s="1"/>
  <c r="C191" i="3"/>
  <c r="F191" i="3" s="1"/>
  <c r="C183" i="3"/>
  <c r="F183" i="3" s="1"/>
  <c r="C175" i="3"/>
  <c r="F175" i="3" s="1"/>
  <c r="C167" i="3"/>
  <c r="F167" i="3" s="1"/>
  <c r="C159" i="3"/>
  <c r="F159" i="3" s="1"/>
  <c r="C151" i="3"/>
  <c r="F151" i="3" s="1"/>
  <c r="C143" i="3"/>
  <c r="F143" i="3" s="1"/>
  <c r="C135" i="3"/>
  <c r="F135" i="3" s="1"/>
  <c r="C127" i="3"/>
  <c r="F127" i="3" s="1"/>
  <c r="C119" i="3"/>
  <c r="F119" i="3" s="1"/>
  <c r="C111" i="3"/>
  <c r="F111" i="3" s="1"/>
  <c r="C103" i="3"/>
  <c r="F103" i="3" s="1"/>
  <c r="C95" i="3"/>
  <c r="F95" i="3" s="1"/>
  <c r="C87" i="3"/>
  <c r="F87" i="3" s="1"/>
  <c r="C79" i="3"/>
  <c r="F79" i="3" s="1"/>
  <c r="C71" i="3"/>
  <c r="F71" i="3" s="1"/>
  <c r="C63" i="3"/>
  <c r="F63" i="3" s="1"/>
  <c r="C55" i="3"/>
  <c r="F55" i="3" s="1"/>
  <c r="C47" i="3"/>
  <c r="F47" i="3" s="1"/>
  <c r="C39" i="3"/>
  <c r="F39" i="3" s="1"/>
  <c r="C31" i="3"/>
  <c r="F31" i="3" s="1"/>
  <c r="C23" i="3"/>
  <c r="F23" i="3" s="1"/>
  <c r="C15" i="3"/>
  <c r="F15" i="3" s="1"/>
  <c r="C7" i="3"/>
  <c r="F7" i="3" s="1"/>
  <c r="C562" i="3"/>
  <c r="F562" i="3" s="1"/>
  <c r="C522" i="3"/>
  <c r="F522" i="3" s="1"/>
  <c r="C482" i="3"/>
  <c r="F482" i="3" s="1"/>
  <c r="C442" i="3"/>
  <c r="F442" i="3" s="1"/>
  <c r="C394" i="3"/>
  <c r="F394" i="3" s="1"/>
  <c r="C338" i="3"/>
  <c r="F338" i="3" s="1"/>
  <c r="C282" i="3"/>
  <c r="F282" i="3" s="1"/>
  <c r="C242" i="3"/>
  <c r="F242" i="3" s="1"/>
  <c r="C202" i="3"/>
  <c r="F202" i="3" s="1"/>
  <c r="C162" i="3"/>
  <c r="F162" i="3" s="1"/>
  <c r="C106" i="3"/>
  <c r="F106" i="3" s="1"/>
  <c r="C66" i="3"/>
  <c r="F66" i="3" s="1"/>
  <c r="C26" i="3"/>
  <c r="F26" i="3" s="1"/>
  <c r="C545" i="3"/>
  <c r="F545" i="3" s="1"/>
  <c r="C489" i="3"/>
  <c r="F489" i="3" s="1"/>
  <c r="C457" i="3"/>
  <c r="F457" i="3" s="1"/>
  <c r="C425" i="3"/>
  <c r="F425" i="3" s="1"/>
  <c r="C393" i="3"/>
  <c r="F393" i="3" s="1"/>
  <c r="C361" i="3"/>
  <c r="F361" i="3" s="1"/>
  <c r="C337" i="3"/>
  <c r="F337" i="3" s="1"/>
  <c r="C305" i="3"/>
  <c r="F305" i="3" s="1"/>
  <c r="C273" i="3"/>
  <c r="F273" i="3" s="1"/>
  <c r="C257" i="3"/>
  <c r="F257" i="3" s="1"/>
  <c r="C225" i="3"/>
  <c r="F225" i="3" s="1"/>
  <c r="C201" i="3"/>
  <c r="F201" i="3" s="1"/>
  <c r="C169" i="3"/>
  <c r="F169" i="3" s="1"/>
  <c r="C121" i="3"/>
  <c r="F121" i="3" s="1"/>
  <c r="C89" i="3"/>
  <c r="F89" i="3" s="1"/>
  <c r="C17" i="3"/>
  <c r="F17" i="3" s="1"/>
  <c r="C566" i="3"/>
  <c r="F566" i="3" s="1"/>
  <c r="C558" i="3"/>
  <c r="F558" i="3" s="1"/>
  <c r="C550" i="3"/>
  <c r="F550" i="3" s="1"/>
  <c r="C542" i="3"/>
  <c r="F542" i="3" s="1"/>
  <c r="C534" i="3"/>
  <c r="F534" i="3" s="1"/>
  <c r="C526" i="3"/>
  <c r="F526" i="3" s="1"/>
  <c r="C518" i="3"/>
  <c r="F518" i="3" s="1"/>
  <c r="C510" i="3"/>
  <c r="F510" i="3" s="1"/>
  <c r="C502" i="3"/>
  <c r="F502" i="3" s="1"/>
  <c r="C494" i="3"/>
  <c r="F494" i="3" s="1"/>
  <c r="C486" i="3"/>
  <c r="F486" i="3" s="1"/>
  <c r="C478" i="3"/>
  <c r="F478" i="3" s="1"/>
  <c r="C470" i="3"/>
  <c r="F470" i="3" s="1"/>
  <c r="C462" i="3"/>
  <c r="F462" i="3" s="1"/>
  <c r="C454" i="3"/>
  <c r="F454" i="3" s="1"/>
  <c r="C446" i="3"/>
  <c r="F446" i="3" s="1"/>
  <c r="C438" i="3"/>
  <c r="F438" i="3" s="1"/>
  <c r="C430" i="3"/>
  <c r="F430" i="3" s="1"/>
  <c r="C422" i="3"/>
  <c r="F422" i="3" s="1"/>
  <c r="C414" i="3"/>
  <c r="F414" i="3" s="1"/>
  <c r="C406" i="3"/>
  <c r="F406" i="3" s="1"/>
  <c r="C398" i="3"/>
  <c r="F398" i="3" s="1"/>
  <c r="C390" i="3"/>
  <c r="F390" i="3" s="1"/>
  <c r="C382" i="3"/>
  <c r="F382" i="3" s="1"/>
  <c r="C374" i="3"/>
  <c r="F374" i="3" s="1"/>
  <c r="C366" i="3"/>
  <c r="F366" i="3" s="1"/>
  <c r="C358" i="3"/>
  <c r="F358" i="3" s="1"/>
  <c r="C350" i="3"/>
  <c r="F350" i="3" s="1"/>
  <c r="C342" i="3"/>
  <c r="F342" i="3" s="1"/>
  <c r="C334" i="3"/>
  <c r="F334" i="3" s="1"/>
  <c r="C326" i="3"/>
  <c r="F326" i="3" s="1"/>
  <c r="C318" i="3"/>
  <c r="F318" i="3" s="1"/>
  <c r="C310" i="3"/>
  <c r="F310" i="3" s="1"/>
  <c r="C302" i="3"/>
  <c r="F302" i="3" s="1"/>
  <c r="C294" i="3"/>
  <c r="F294" i="3" s="1"/>
  <c r="C286" i="3"/>
  <c r="F286" i="3" s="1"/>
  <c r="C278" i="3"/>
  <c r="F278" i="3" s="1"/>
  <c r="C270" i="3"/>
  <c r="F270" i="3" s="1"/>
  <c r="C262" i="3"/>
  <c r="F262" i="3" s="1"/>
  <c r="C254" i="3"/>
  <c r="F254" i="3" s="1"/>
  <c r="C246" i="3"/>
  <c r="F246" i="3" s="1"/>
  <c r="C238" i="3"/>
  <c r="F238" i="3" s="1"/>
  <c r="C230" i="3"/>
  <c r="F230" i="3" s="1"/>
  <c r="C222" i="3"/>
  <c r="F222" i="3" s="1"/>
  <c r="C214" i="3"/>
  <c r="F214" i="3" s="1"/>
  <c r="C206" i="3"/>
  <c r="F206" i="3" s="1"/>
  <c r="C198" i="3"/>
  <c r="F198" i="3" s="1"/>
  <c r="C190" i="3"/>
  <c r="F190" i="3" s="1"/>
  <c r="C182" i="3"/>
  <c r="F182" i="3" s="1"/>
  <c r="C174" i="3"/>
  <c r="F174" i="3" s="1"/>
  <c r="C166" i="3"/>
  <c r="F166" i="3" s="1"/>
  <c r="C158" i="3"/>
  <c r="F158" i="3" s="1"/>
  <c r="C150" i="3"/>
  <c r="F150" i="3" s="1"/>
  <c r="C142" i="3"/>
  <c r="F142" i="3" s="1"/>
  <c r="C134" i="3"/>
  <c r="F134" i="3" s="1"/>
  <c r="C126" i="3"/>
  <c r="F126" i="3" s="1"/>
  <c r="C118" i="3"/>
  <c r="F118" i="3" s="1"/>
  <c r="C110" i="3"/>
  <c r="F110" i="3" s="1"/>
  <c r="C102" i="3"/>
  <c r="F102" i="3" s="1"/>
  <c r="C94" i="3"/>
  <c r="F94" i="3" s="1"/>
  <c r="C86" i="3"/>
  <c r="F86" i="3" s="1"/>
  <c r="C78" i="3"/>
  <c r="F78" i="3" s="1"/>
  <c r="C70" i="3"/>
  <c r="F70" i="3" s="1"/>
  <c r="C62" i="3"/>
  <c r="F62" i="3" s="1"/>
  <c r="C54" i="3"/>
  <c r="F54" i="3" s="1"/>
  <c r="C46" i="3"/>
  <c r="F46" i="3" s="1"/>
  <c r="C38" i="3"/>
  <c r="F38" i="3" s="1"/>
  <c r="C30" i="3"/>
  <c r="F30" i="3" s="1"/>
  <c r="C22" i="3"/>
  <c r="F22" i="3" s="1"/>
  <c r="C14" i="3"/>
  <c r="F14" i="3" s="1"/>
  <c r="C6" i="3"/>
  <c r="F6" i="3" s="1"/>
  <c r="C554" i="3"/>
  <c r="F554" i="3" s="1"/>
  <c r="C514" i="3"/>
  <c r="F514" i="3" s="1"/>
  <c r="C474" i="3"/>
  <c r="F474" i="3" s="1"/>
  <c r="C434" i="3"/>
  <c r="F434" i="3" s="1"/>
  <c r="C378" i="3"/>
  <c r="F378" i="3" s="1"/>
  <c r="C322" i="3"/>
  <c r="F322" i="3" s="1"/>
  <c r="C274" i="3"/>
  <c r="F274" i="3" s="1"/>
  <c r="C234" i="3"/>
  <c r="F234" i="3" s="1"/>
  <c r="C186" i="3"/>
  <c r="F186" i="3" s="1"/>
  <c r="C138" i="3"/>
  <c r="F138" i="3" s="1"/>
  <c r="C98" i="3"/>
  <c r="F98" i="3" s="1"/>
  <c r="C74" i="3"/>
  <c r="F74" i="3" s="1"/>
  <c r="C18" i="3"/>
  <c r="F18" i="3" s="1"/>
  <c r="C561" i="3"/>
  <c r="F561" i="3" s="1"/>
  <c r="C513" i="3"/>
  <c r="F513" i="3" s="1"/>
  <c r="C497" i="3"/>
  <c r="F497" i="3" s="1"/>
  <c r="C473" i="3"/>
  <c r="F473" i="3" s="1"/>
  <c r="C441" i="3"/>
  <c r="F441" i="3" s="1"/>
  <c r="C401" i="3"/>
  <c r="F401" i="3" s="1"/>
  <c r="C369" i="3"/>
  <c r="F369" i="3" s="1"/>
  <c r="C345" i="3"/>
  <c r="F345" i="3" s="1"/>
  <c r="C321" i="3"/>
  <c r="F321" i="3" s="1"/>
  <c r="C289" i="3"/>
  <c r="F289" i="3" s="1"/>
  <c r="C265" i="3"/>
  <c r="F265" i="3" s="1"/>
  <c r="C233" i="3"/>
  <c r="F233" i="3" s="1"/>
  <c r="C193" i="3"/>
  <c r="F193" i="3" s="1"/>
  <c r="C161" i="3"/>
  <c r="F161" i="3" s="1"/>
  <c r="C129" i="3"/>
  <c r="F129" i="3" s="1"/>
  <c r="C81" i="3"/>
  <c r="F81" i="3" s="1"/>
  <c r="C25" i="3"/>
  <c r="F25" i="3" s="1"/>
  <c r="C573" i="3"/>
  <c r="F573" i="3" s="1"/>
  <c r="C565" i="3"/>
  <c r="F565" i="3" s="1"/>
  <c r="C557" i="3"/>
  <c r="F557" i="3" s="1"/>
  <c r="C549" i="3"/>
  <c r="F549" i="3" s="1"/>
  <c r="C541" i="3"/>
  <c r="F541" i="3" s="1"/>
  <c r="C533" i="3"/>
  <c r="F533" i="3" s="1"/>
  <c r="C525" i="3"/>
  <c r="F525" i="3" s="1"/>
  <c r="C517" i="3"/>
  <c r="F517" i="3" s="1"/>
  <c r="C509" i="3"/>
  <c r="F509" i="3" s="1"/>
  <c r="C501" i="3"/>
  <c r="F501" i="3" s="1"/>
  <c r="C493" i="3"/>
  <c r="F493" i="3" s="1"/>
  <c r="C485" i="3"/>
  <c r="F485" i="3" s="1"/>
  <c r="C477" i="3"/>
  <c r="F477" i="3" s="1"/>
  <c r="C469" i="3"/>
  <c r="F469" i="3" s="1"/>
  <c r="C461" i="3"/>
  <c r="F461" i="3" s="1"/>
  <c r="C453" i="3"/>
  <c r="F453" i="3" s="1"/>
  <c r="C445" i="3"/>
  <c r="F445" i="3" s="1"/>
  <c r="C437" i="3"/>
  <c r="F437" i="3" s="1"/>
  <c r="C429" i="3"/>
  <c r="F429" i="3" s="1"/>
  <c r="C421" i="3"/>
  <c r="F421" i="3" s="1"/>
  <c r="C413" i="3"/>
  <c r="F413" i="3" s="1"/>
  <c r="C405" i="3"/>
  <c r="F405" i="3" s="1"/>
  <c r="C397" i="3"/>
  <c r="F397" i="3" s="1"/>
  <c r="C389" i="3"/>
  <c r="F389" i="3" s="1"/>
  <c r="C381" i="3"/>
  <c r="F381" i="3" s="1"/>
  <c r="C373" i="3"/>
  <c r="F373" i="3" s="1"/>
  <c r="C365" i="3"/>
  <c r="F365" i="3" s="1"/>
  <c r="C357" i="3"/>
  <c r="F357" i="3" s="1"/>
  <c r="C349" i="3"/>
  <c r="F349" i="3" s="1"/>
  <c r="C341" i="3"/>
  <c r="F341" i="3" s="1"/>
  <c r="C333" i="3"/>
  <c r="F333" i="3" s="1"/>
  <c r="C325" i="3"/>
  <c r="F325" i="3" s="1"/>
  <c r="C317" i="3"/>
  <c r="F317" i="3" s="1"/>
  <c r="C309" i="3"/>
  <c r="F309" i="3" s="1"/>
  <c r="C301" i="3"/>
  <c r="F301" i="3" s="1"/>
  <c r="C293" i="3"/>
  <c r="F293" i="3" s="1"/>
  <c r="C285" i="3"/>
  <c r="F285" i="3" s="1"/>
  <c r="C277" i="3"/>
  <c r="F277" i="3" s="1"/>
  <c r="C269" i="3"/>
  <c r="F269" i="3" s="1"/>
  <c r="C261" i="3"/>
  <c r="F261" i="3" s="1"/>
  <c r="C253" i="3"/>
  <c r="F253" i="3" s="1"/>
  <c r="C245" i="3"/>
  <c r="F245" i="3" s="1"/>
  <c r="C237" i="3"/>
  <c r="F237" i="3" s="1"/>
  <c r="C229" i="3"/>
  <c r="F229" i="3" s="1"/>
  <c r="C221" i="3"/>
  <c r="F221" i="3" s="1"/>
  <c r="C213" i="3"/>
  <c r="F213" i="3" s="1"/>
  <c r="C205" i="3"/>
  <c r="F205" i="3" s="1"/>
  <c r="C197" i="3"/>
  <c r="F197" i="3" s="1"/>
  <c r="C189" i="3"/>
  <c r="F189" i="3" s="1"/>
  <c r="C181" i="3"/>
  <c r="F181" i="3" s="1"/>
  <c r="C173" i="3"/>
  <c r="F173" i="3" s="1"/>
  <c r="C165" i="3"/>
  <c r="F165" i="3" s="1"/>
  <c r="C157" i="3"/>
  <c r="F157" i="3" s="1"/>
  <c r="C149" i="3"/>
  <c r="F149" i="3" s="1"/>
  <c r="C141" i="3"/>
  <c r="F141" i="3" s="1"/>
  <c r="C133" i="3"/>
  <c r="F133" i="3" s="1"/>
  <c r="C125" i="3"/>
  <c r="F125" i="3" s="1"/>
  <c r="C117" i="3"/>
  <c r="F117" i="3" s="1"/>
  <c r="C109" i="3"/>
  <c r="F109" i="3" s="1"/>
  <c r="C101" i="3"/>
  <c r="F101" i="3" s="1"/>
  <c r="C93" i="3"/>
  <c r="F93" i="3" s="1"/>
  <c r="C85" i="3"/>
  <c r="F85" i="3" s="1"/>
  <c r="C77" i="3"/>
  <c r="F77" i="3" s="1"/>
  <c r="C69" i="3"/>
  <c r="F69" i="3" s="1"/>
  <c r="C61" i="3"/>
  <c r="F61" i="3" s="1"/>
  <c r="C53" i="3"/>
  <c r="F53" i="3" s="1"/>
  <c r="C45" i="3"/>
  <c r="F45" i="3" s="1"/>
  <c r="C37" i="3"/>
  <c r="F37" i="3" s="1"/>
  <c r="C29" i="3"/>
  <c r="F29" i="3" s="1"/>
  <c r="C21" i="3"/>
  <c r="F21" i="3" s="1"/>
  <c r="C13" i="3"/>
  <c r="F13" i="3" s="1"/>
  <c r="C5" i="3"/>
  <c r="F5" i="3" s="1"/>
  <c r="C570" i="3"/>
  <c r="F570" i="3" s="1"/>
  <c r="C506" i="3"/>
  <c r="F506" i="3" s="1"/>
  <c r="C450" i="3"/>
  <c r="F450" i="3" s="1"/>
  <c r="C402" i="3"/>
  <c r="F402" i="3" s="1"/>
  <c r="C354" i="3"/>
  <c r="F354" i="3" s="1"/>
  <c r="C290" i="3"/>
  <c r="F290" i="3" s="1"/>
  <c r="C226" i="3"/>
  <c r="F226" i="3" s="1"/>
  <c r="C154" i="3"/>
  <c r="F154" i="3" s="1"/>
  <c r="C42" i="3"/>
  <c r="F42" i="3" s="1"/>
  <c r="C569" i="3"/>
  <c r="F569" i="3" s="1"/>
  <c r="C521" i="3"/>
  <c r="F521" i="3" s="1"/>
  <c r="C564" i="3"/>
  <c r="F564" i="3" s="1"/>
  <c r="C548" i="3"/>
  <c r="F548" i="3" s="1"/>
  <c r="C532" i="3"/>
  <c r="F532" i="3" s="1"/>
  <c r="C524" i="3"/>
  <c r="F524" i="3" s="1"/>
  <c r="C508" i="3"/>
  <c r="F508" i="3" s="1"/>
  <c r="C492" i="3"/>
  <c r="F492" i="3" s="1"/>
  <c r="C476" i="3"/>
  <c r="F476" i="3" s="1"/>
  <c r="C460" i="3"/>
  <c r="F460" i="3" s="1"/>
  <c r="C444" i="3"/>
  <c r="F444" i="3" s="1"/>
  <c r="C428" i="3"/>
  <c r="F428" i="3" s="1"/>
  <c r="C404" i="3"/>
  <c r="F404" i="3" s="1"/>
  <c r="C388" i="3"/>
  <c r="F388" i="3" s="1"/>
  <c r="C372" i="3"/>
  <c r="F372" i="3" s="1"/>
  <c r="C356" i="3"/>
  <c r="F356" i="3" s="1"/>
  <c r="C340" i="3"/>
  <c r="F340" i="3" s="1"/>
  <c r="C324" i="3"/>
  <c r="F324" i="3" s="1"/>
  <c r="C308" i="3"/>
  <c r="F308" i="3" s="1"/>
  <c r="C292" i="3"/>
  <c r="F292" i="3" s="1"/>
  <c r="C276" i="3"/>
  <c r="F276" i="3" s="1"/>
  <c r="C260" i="3"/>
  <c r="F260" i="3" s="1"/>
  <c r="C244" i="3"/>
  <c r="F244" i="3" s="1"/>
  <c r="C236" i="3"/>
  <c r="F236" i="3" s="1"/>
  <c r="C220" i="3"/>
  <c r="F220" i="3" s="1"/>
  <c r="C212" i="3"/>
  <c r="F212" i="3" s="1"/>
  <c r="C204" i="3"/>
  <c r="F204" i="3" s="1"/>
  <c r="C196" i="3"/>
  <c r="F196" i="3" s="1"/>
  <c r="C188" i="3"/>
  <c r="F188" i="3" s="1"/>
  <c r="C180" i="3"/>
  <c r="F180" i="3" s="1"/>
  <c r="C172" i="3"/>
  <c r="F172" i="3" s="1"/>
  <c r="C164" i="3"/>
  <c r="F164" i="3" s="1"/>
  <c r="C156" i="3"/>
  <c r="F156" i="3" s="1"/>
  <c r="C148" i="3"/>
  <c r="F148" i="3" s="1"/>
  <c r="C140" i="3"/>
  <c r="F140" i="3" s="1"/>
  <c r="C124" i="3"/>
  <c r="F124" i="3" s="1"/>
  <c r="C116" i="3"/>
  <c r="F116" i="3" s="1"/>
  <c r="C108" i="3"/>
  <c r="F108" i="3" s="1"/>
  <c r="C100" i="3"/>
  <c r="F100" i="3" s="1"/>
  <c r="C92" i="3"/>
  <c r="F92" i="3" s="1"/>
  <c r="C84" i="3"/>
  <c r="F84" i="3" s="1"/>
  <c r="C76" i="3"/>
  <c r="F76" i="3" s="1"/>
  <c r="C68" i="3"/>
  <c r="F68" i="3" s="1"/>
  <c r="C60" i="3"/>
  <c r="F60" i="3" s="1"/>
  <c r="C52" i="3"/>
  <c r="F52" i="3" s="1"/>
  <c r="C44" i="3"/>
  <c r="F44" i="3" s="1"/>
  <c r="C36" i="3"/>
  <c r="F36" i="3" s="1"/>
  <c r="C28" i="3"/>
  <c r="F28" i="3" s="1"/>
  <c r="C20" i="3"/>
  <c r="F20" i="3" s="1"/>
  <c r="C12" i="3"/>
  <c r="F12" i="3" s="1"/>
  <c r="C546" i="3"/>
  <c r="F546" i="3" s="1"/>
  <c r="C490" i="3"/>
  <c r="F490" i="3" s="1"/>
  <c r="C418" i="3"/>
  <c r="F418" i="3" s="1"/>
  <c r="C362" i="3"/>
  <c r="F362" i="3" s="1"/>
  <c r="C314" i="3"/>
  <c r="F314" i="3" s="1"/>
  <c r="C298" i="3"/>
  <c r="F298" i="3" s="1"/>
  <c r="C250" i="3"/>
  <c r="F250" i="3" s="1"/>
  <c r="C210" i="3"/>
  <c r="F210" i="3" s="1"/>
  <c r="C170" i="3"/>
  <c r="F170" i="3" s="1"/>
  <c r="C130" i="3"/>
  <c r="F130" i="3" s="1"/>
  <c r="C90" i="3"/>
  <c r="F90" i="3" s="1"/>
  <c r="C50" i="3"/>
  <c r="F50" i="3" s="1"/>
  <c r="C537" i="3"/>
  <c r="F537" i="3" s="1"/>
  <c r="C572" i="3"/>
  <c r="F572" i="3" s="1"/>
  <c r="C556" i="3"/>
  <c r="F556" i="3" s="1"/>
  <c r="C540" i="3"/>
  <c r="F540" i="3" s="1"/>
  <c r="C516" i="3"/>
  <c r="F516" i="3" s="1"/>
  <c r="C500" i="3"/>
  <c r="F500" i="3" s="1"/>
  <c r="C484" i="3"/>
  <c r="F484" i="3" s="1"/>
  <c r="C468" i="3"/>
  <c r="F468" i="3" s="1"/>
  <c r="C452" i="3"/>
  <c r="F452" i="3" s="1"/>
  <c r="C436" i="3"/>
  <c r="F436" i="3" s="1"/>
  <c r="C420" i="3"/>
  <c r="F420" i="3" s="1"/>
  <c r="C412" i="3"/>
  <c r="F412" i="3" s="1"/>
  <c r="C396" i="3"/>
  <c r="F396" i="3" s="1"/>
  <c r="C380" i="3"/>
  <c r="F380" i="3" s="1"/>
  <c r="C364" i="3"/>
  <c r="F364" i="3" s="1"/>
  <c r="C348" i="3"/>
  <c r="F348" i="3" s="1"/>
  <c r="C332" i="3"/>
  <c r="F332" i="3" s="1"/>
  <c r="C316" i="3"/>
  <c r="F316" i="3" s="1"/>
  <c r="C300" i="3"/>
  <c r="F300" i="3" s="1"/>
  <c r="C284" i="3"/>
  <c r="F284" i="3" s="1"/>
  <c r="C268" i="3"/>
  <c r="F268" i="3" s="1"/>
  <c r="C252" i="3"/>
  <c r="F252" i="3" s="1"/>
  <c r="C228" i="3"/>
  <c r="F228" i="3" s="1"/>
  <c r="C132" i="3"/>
  <c r="F132" i="3" s="1"/>
  <c r="C571" i="3"/>
  <c r="F571" i="3" s="1"/>
  <c r="C563" i="3"/>
  <c r="F563" i="3" s="1"/>
  <c r="C555" i="3"/>
  <c r="F555" i="3" s="1"/>
  <c r="C547" i="3"/>
  <c r="F547" i="3" s="1"/>
  <c r="C539" i="3"/>
  <c r="F539" i="3" s="1"/>
  <c r="C531" i="3"/>
  <c r="F531" i="3" s="1"/>
  <c r="C523" i="3"/>
  <c r="F523" i="3" s="1"/>
  <c r="C515" i="3"/>
  <c r="F515" i="3" s="1"/>
  <c r="C507" i="3"/>
  <c r="F507" i="3" s="1"/>
  <c r="C499" i="3"/>
  <c r="F499" i="3" s="1"/>
  <c r="C491" i="3"/>
  <c r="F491" i="3" s="1"/>
  <c r="C483" i="3"/>
  <c r="F483" i="3" s="1"/>
  <c r="C475" i="3"/>
  <c r="F475" i="3" s="1"/>
  <c r="C467" i="3"/>
  <c r="F467" i="3" s="1"/>
  <c r="C459" i="3"/>
  <c r="F459" i="3" s="1"/>
  <c r="C451" i="3"/>
  <c r="F451" i="3" s="1"/>
  <c r="C443" i="3"/>
  <c r="F443" i="3" s="1"/>
  <c r="C435" i="3"/>
  <c r="F435" i="3" s="1"/>
  <c r="C427" i="3"/>
  <c r="F427" i="3" s="1"/>
  <c r="C419" i="3"/>
  <c r="F419" i="3" s="1"/>
  <c r="C411" i="3"/>
  <c r="F411" i="3" s="1"/>
  <c r="C403" i="3"/>
  <c r="F403" i="3" s="1"/>
  <c r="C395" i="3"/>
  <c r="F395" i="3" s="1"/>
  <c r="C387" i="3"/>
  <c r="F387" i="3" s="1"/>
  <c r="C379" i="3"/>
  <c r="F379" i="3" s="1"/>
  <c r="C371" i="3"/>
  <c r="F371" i="3" s="1"/>
  <c r="C363" i="3"/>
  <c r="F363" i="3" s="1"/>
  <c r="C355" i="3"/>
  <c r="F355" i="3" s="1"/>
  <c r="C347" i="3"/>
  <c r="F347" i="3" s="1"/>
  <c r="C339" i="3"/>
  <c r="F339" i="3" s="1"/>
  <c r="C331" i="3"/>
  <c r="F331" i="3" s="1"/>
  <c r="C323" i="3"/>
  <c r="F323" i="3" s="1"/>
  <c r="C315" i="3"/>
  <c r="F315" i="3" s="1"/>
  <c r="C307" i="3"/>
  <c r="F307" i="3" s="1"/>
  <c r="C299" i="3"/>
  <c r="F299" i="3" s="1"/>
  <c r="C291" i="3"/>
  <c r="F291" i="3" s="1"/>
  <c r="C283" i="3"/>
  <c r="F283" i="3" s="1"/>
  <c r="C275" i="3"/>
  <c r="F275" i="3" s="1"/>
  <c r="C267" i="3"/>
  <c r="F267" i="3" s="1"/>
  <c r="C259" i="3"/>
  <c r="F259" i="3" s="1"/>
  <c r="C251" i="3"/>
  <c r="F251" i="3" s="1"/>
  <c r="C243" i="3"/>
  <c r="F243" i="3" s="1"/>
  <c r="C235" i="3"/>
  <c r="F235" i="3" s="1"/>
  <c r="C227" i="3"/>
  <c r="F227" i="3" s="1"/>
  <c r="C219" i="3"/>
  <c r="F219" i="3" s="1"/>
  <c r="C211" i="3"/>
  <c r="F211" i="3" s="1"/>
  <c r="C203" i="3"/>
  <c r="F203" i="3" s="1"/>
  <c r="C195" i="3"/>
  <c r="F195" i="3" s="1"/>
  <c r="C187" i="3"/>
  <c r="F187" i="3" s="1"/>
  <c r="C179" i="3"/>
  <c r="F179" i="3" s="1"/>
  <c r="C171" i="3"/>
  <c r="F171" i="3" s="1"/>
  <c r="C163" i="3"/>
  <c r="F163" i="3" s="1"/>
  <c r="C155" i="3"/>
  <c r="F155" i="3" s="1"/>
  <c r="C147" i="3"/>
  <c r="F147" i="3" s="1"/>
  <c r="C139" i="3"/>
  <c r="F139" i="3" s="1"/>
  <c r="C131" i="3"/>
  <c r="F131" i="3" s="1"/>
  <c r="C123" i="3"/>
  <c r="F123" i="3" s="1"/>
  <c r="C115" i="3"/>
  <c r="F115" i="3" s="1"/>
  <c r="C107" i="3"/>
  <c r="F107" i="3" s="1"/>
  <c r="C99" i="3"/>
  <c r="F99" i="3" s="1"/>
  <c r="C91" i="3"/>
  <c r="F91" i="3" s="1"/>
  <c r="C83" i="3"/>
  <c r="F83" i="3" s="1"/>
  <c r="C75" i="3"/>
  <c r="F75" i="3" s="1"/>
  <c r="C67" i="3"/>
  <c r="F67" i="3" s="1"/>
  <c r="C59" i="3"/>
  <c r="F59" i="3" s="1"/>
  <c r="C51" i="3"/>
  <c r="F51" i="3" s="1"/>
  <c r="C43" i="3"/>
  <c r="F43" i="3" s="1"/>
  <c r="C35" i="3"/>
  <c r="F35" i="3" s="1"/>
  <c r="C27" i="3"/>
  <c r="F27" i="3" s="1"/>
  <c r="C19" i="3"/>
  <c r="F19" i="3" s="1"/>
  <c r="C11" i="3"/>
  <c r="F11" i="3" s="1"/>
  <c r="N574" i="1"/>
  <c r="C574" i="3" l="1"/>
  <c r="F9" i="3"/>
  <c r="F574" i="3" s="1"/>
</calcChain>
</file>

<file path=xl/sharedStrings.xml><?xml version="1.0" encoding="utf-8"?>
<sst xmlns="http://schemas.openxmlformats.org/spreadsheetml/2006/main" count="2905" uniqueCount="595">
  <si>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</si>
  <si>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</si>
  <si>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</si>
  <si>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</si>
  <si>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</si>
  <si>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</si>
  <si>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</si>
  <si>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</si>
  <si>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</si>
  <si>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</si>
  <si>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</si>
  <si>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</si>
  <si>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</si>
  <si>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</si>
  <si>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</si>
  <si>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</si>
  <si>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</si>
  <si>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</si>
  <si>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</si>
  <si>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</si>
  <si>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</si>
  <si>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</si>
  <si>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</si>
  <si>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</si>
  <si>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</si>
  <si>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</si>
  <si>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</si>
  <si>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</si>
  <si>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</si>
  <si>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</si>
  <si>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</si>
  <si>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</si>
  <si>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</si>
  <si>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</si>
  <si>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</si>
  <si>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</si>
  <si>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</si>
  <si>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</si>
  <si>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</si>
  <si>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</si>
  <si>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</si>
  <si>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</si>
  <si>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</si>
  <si>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</si>
  <si>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</si>
  <si>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</si>
  <si>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</si>
  <si>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</si>
  <si>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</si>
  <si>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</si>
  <si>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</si>
  <si>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</si>
  <si>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</si>
  <si>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</si>
  <si>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</si>
  <si>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</si>
  <si>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</si>
  <si>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</si>
  <si>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</si>
  <si>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</si>
  <si>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</si>
  <si>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</si>
  <si>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</si>
  <si>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</si>
  <si>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</si>
  <si>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</si>
  <si>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</si>
  <si>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</si>
  <si>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</si>
  <si>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</si>
  <si>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</si>
  <si>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</si>
  <si>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</si>
  <si>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</si>
  <si>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</si>
  <si>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</si>
  <si>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</si>
  <si>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</si>
  <si>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</si>
  <si>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</si>
  <si>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</si>
  <si>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</si>
  <si>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</si>
  <si>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</si>
  <si>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</si>
  <si>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</si>
  <si>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</si>
  <si>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</si>
  <si>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</si>
  <si>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</si>
  <si>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</si>
  <si>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</si>
  <si>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</si>
  <si>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</si>
  <si>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</si>
  <si>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</si>
  <si>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</si>
  <si>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</si>
  <si>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</si>
  <si>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</si>
  <si>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</si>
  <si>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</si>
  <si>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</si>
  <si>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</si>
  <si>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</si>
  <si>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</si>
  <si>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</si>
  <si>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</si>
  <si>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</si>
  <si>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</si>
  <si>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</si>
  <si>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</si>
  <si>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</si>
  <si>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</si>
  <si>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</si>
  <si>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</si>
  <si>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</si>
  <si>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</si>
  <si>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</si>
  <si>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</si>
  <si>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</si>
  <si>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</si>
  <si>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</si>
  <si>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</si>
  <si>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</si>
  <si>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</si>
  <si>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</si>
  <si>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</si>
  <si>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</si>
  <si>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</si>
  <si>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</si>
  <si>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</si>
  <si>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</si>
  <si>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</si>
  <si>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</si>
  <si>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</si>
  <si>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</si>
  <si>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</si>
  <si>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</si>
  <si>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</si>
  <si>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</si>
  <si>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</si>
  <si>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</si>
  <si>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</si>
  <si>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</si>
  <si>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</si>
  <si>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</si>
  <si>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</si>
  <si>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</si>
  <si>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</si>
  <si>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</si>
  <si>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</si>
  <si>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</si>
  <si>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</si>
  <si>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</si>
  <si>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</si>
  <si>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</si>
  <si>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</si>
  <si>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</si>
  <si>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</si>
  <si>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</si>
  <si>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</si>
  <si>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</si>
  <si>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</si>
  <si>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</si>
  <si>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</si>
  <si>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</si>
  <si>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</si>
  <si>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</si>
  <si>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</si>
  <si>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</si>
  <si>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</si>
  <si>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</si>
  <si>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</si>
  <si>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</si>
  <si>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</si>
  <si>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</si>
  <si>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</si>
  <si>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</si>
  <si>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</si>
  <si>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</si>
  <si>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</si>
  <si>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</si>
  <si>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</si>
  <si>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</si>
  <si>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</si>
  <si>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</si>
  <si>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</si>
  <si>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</si>
  <si>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</si>
  <si>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</si>
  <si>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</si>
  <si>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</si>
  <si>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</si>
  <si>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</si>
  <si>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</si>
  <si>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</si>
  <si>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</si>
  <si>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</si>
  <si>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</si>
  <si>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</si>
  <si>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</si>
  <si>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</si>
  <si>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</si>
  <si>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</si>
  <si>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</si>
  <si>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</si>
  <si>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</si>
  <si>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</si>
  <si>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</si>
  <si>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</si>
  <si>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</si>
  <si>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</si>
  <si>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</si>
  <si>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</si>
  <si>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</si>
  <si>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</si>
  <si>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</si>
  <si>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</si>
  <si>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</si>
  <si>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</si>
  <si>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</si>
  <si>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</si>
  <si>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</si>
  <si>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</si>
  <si>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</si>
  <si>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</si>
  <si>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</si>
  <si>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</si>
  <si>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</si>
  <si>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</si>
  <si>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</si>
  <si>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</si>
  <si>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</si>
  <si>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</si>
  <si>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</si>
  <si>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</si>
  <si>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</si>
  <si>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</si>
  <si>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</si>
  <si>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</si>
  <si>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</si>
  <si>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</si>
  <si>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</si>
  <si>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</si>
  <si>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</si>
  <si>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</si>
  <si>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</si>
  <si>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</si>
  <si>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</si>
  <si>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</si>
  <si>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</si>
  <si>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</si>
  <si>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</si>
  <si>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</si>
  <si>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</si>
  <si>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</si>
  <si>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</si>
  <si>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</si>
  <si>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</si>
  <si>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</si>
  <si>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</si>
  <si>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</si>
  <si>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</si>
  <si>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</si>
  <si>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</si>
  <si>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</si>
  <si>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</si>
  <si>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</si>
  <si>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</si>
  <si>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</si>
  <si>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</si>
  <si>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</si>
  <si>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</si>
  <si>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</si>
  <si>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</si>
  <si>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</si>
  <si>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</si>
  <si>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</si>
  <si>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</si>
  <si>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</si>
  <si>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</si>
  <si>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</si>
  <si>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</si>
  <si>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</si>
  <si>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</si>
  <si>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</si>
  <si>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</si>
  <si>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</si>
  <si>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</si>
  <si>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</si>
  <si>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</si>
  <si>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</si>
  <si>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</si>
  <si>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</si>
  <si>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</si>
  <si>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</si>
  <si>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</si>
  <si>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</si>
  <si>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</si>
  <si>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</si>
  <si>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</si>
  <si>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</si>
  <si>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</si>
  <si>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</si>
  <si>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</si>
  <si>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</si>
  <si>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</si>
  <si>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</si>
  <si>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</si>
  <si>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</si>
  <si>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</si>
  <si>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</si>
  <si>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</si>
  <si>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</si>
  <si>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</si>
  <si>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</si>
  <si>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</si>
  <si>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</si>
  <si>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</si>
  <si>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</si>
  <si>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</si>
  <si>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</si>
  <si>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</si>
  <si>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</si>
  <si>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</si>
  <si>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</si>
  <si>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</si>
  <si>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</si>
  <si>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</si>
  <si>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</si>
  <si>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</si>
  <si>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</si>
  <si>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</si>
  <si>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</si>
  <si>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</si>
  <si>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</si>
  <si>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</si>
  <si>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</si>
  <si>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</si>
  <si>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</si>
  <si>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</si>
  <si>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</si>
  <si>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</si>
  <si>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</si>
  <si>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</si>
  <si>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</si>
  <si>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</si>
  <si>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</si>
  <si>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</si>
  <si>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</si>
  <si>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</si>
  <si>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</si>
  <si>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</si>
  <si>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</si>
  <si>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</si>
  <si>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</si>
  <si>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</si>
  <si>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</si>
  <si>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</si>
  <si>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</si>
  <si>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</si>
  <si>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</si>
  <si>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</si>
  <si>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</si>
  <si>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</si>
  <si>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</si>
  <si>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</si>
  <si>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</si>
  <si>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</si>
  <si>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</si>
  <si>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</si>
  <si>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</si>
  <si>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</si>
  <si>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</si>
  <si>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</si>
  <si>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</si>
  <si>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</si>
  <si>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</si>
  <si>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</si>
  <si>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</si>
  <si>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</si>
  <si>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</si>
  <si>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</si>
  <si>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</si>
  <si>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</si>
  <si>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</si>
  <si>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</si>
  <si>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</si>
  <si>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</si>
  <si>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</si>
  <si>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</si>
  <si>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</si>
  <si>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</si>
  <si>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</si>
  <si>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</si>
  <si>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</si>
  <si>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</si>
  <si>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</si>
  <si>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</si>
  <si>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</si>
  <si>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</si>
  <si>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</si>
  <si>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</si>
  <si>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</si>
  <si>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</si>
  <si>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</si>
  <si>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</si>
  <si>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</si>
  <si>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</si>
  <si>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</si>
  <si>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</si>
  <si>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</si>
  <si>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</si>
  <si>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</si>
  <si>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</si>
  <si>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</si>
  <si>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</si>
  <si>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</si>
  <si>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</si>
  <si>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</si>
  <si>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</si>
  <si>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</si>
  <si>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</si>
  <si>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</si>
  <si>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</si>
  <si>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</si>
  <si>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</si>
  <si>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</si>
  <si>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</si>
  <si>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</si>
  <si>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</si>
  <si>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</si>
  <si>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</si>
  <si>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</si>
  <si>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</si>
  <si>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</si>
  <si>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</si>
  <si>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</si>
  <si>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</si>
  <si>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</si>
  <si>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</si>
  <si>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</si>
  <si>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</si>
  <si>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</si>
  <si>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</si>
  <si>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</si>
  <si>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</si>
  <si>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</si>
  <si>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</si>
  <si>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</si>
  <si>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</si>
  <si>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</si>
  <si>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</si>
  <si>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</si>
  <si>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</si>
  <si>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</si>
  <si>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</si>
  <si>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</si>
  <si>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</si>
  <si>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</si>
  <si>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</si>
  <si>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</si>
  <si>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</si>
  <si>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</si>
  <si>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</si>
  <si>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</si>
  <si>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</si>
  <si>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</si>
  <si>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</si>
  <si>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</si>
  <si>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</si>
  <si>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</si>
  <si>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</si>
  <si>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</si>
  <si>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</si>
  <si>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</si>
  <si>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</si>
  <si>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</si>
  <si>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</si>
  <si>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</si>
  <si>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</si>
  <si>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</si>
  <si>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</si>
  <si>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</si>
  <si>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</si>
  <si>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</si>
  <si>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</si>
  <si>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</si>
  <si>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</si>
  <si>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</si>
  <si>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</si>
  <si>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</si>
  <si>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</si>
  <si>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</si>
  <si>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</si>
  <si>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</si>
  <si>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</si>
  <si>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</si>
  <si>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</si>
  <si>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</si>
  <si>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</si>
  <si>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</si>
  <si>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</si>
  <si>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</si>
  <si>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</si>
  <si>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</si>
  <si>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</si>
  <si>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</si>
  <si>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</si>
  <si>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</si>
  <si>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</si>
  <si>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</si>
  <si>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</si>
  <si>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</si>
  <si>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</si>
  <si>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</si>
  <si>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</si>
  <si>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</si>
  <si>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</si>
  <si>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</si>
  <si>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</si>
  <si>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</si>
  <si>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</si>
  <si>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</si>
  <si>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</si>
  <si>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</si>
  <si>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</si>
  <si>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</si>
  <si>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</si>
  <si>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</si>
  <si>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</si>
  <si>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</si>
  <si>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</si>
  <si>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</si>
  <si>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</si>
  <si>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</si>
  <si>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</si>
  <si>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</si>
  <si>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</si>
  <si>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</si>
  <si>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</si>
  <si>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</si>
  <si>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</si>
  <si>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</si>
  <si>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</si>
  <si>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</si>
  <si>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</si>
  <si>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</si>
  <si>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</si>
  <si>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</si>
  <si>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</si>
  <si>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</si>
  <si>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</si>
  <si>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</si>
  <si>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</si>
  <si>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</si>
  <si>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</si>
  <si>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</si>
  <si>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</si>
  <si>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</si>
  <si>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</si>
  <si>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</si>
  <si>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</si>
  <si>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</si>
  <si>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</si>
  <si>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</si>
  <si>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</si>
  <si>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</si>
  <si>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</si>
  <si>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</si>
  <si>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</si>
  <si>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</si>
  <si>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</si>
  <si>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</si>
  <si>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</si>
  <si>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</si>
  <si>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</si>
  <si>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</si>
  <si>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</si>
  <si>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</si>
  <si>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</si>
  <si>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</si>
  <si>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</si>
  <si>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</si>
  <si>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</si>
  <si>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</si>
  <si>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ENERO</t>
  </si>
  <si>
    <t>AJUSTE FOFIR</t>
  </si>
  <si>
    <t xml:space="preserve">ISR ART 126 </t>
  </si>
  <si>
    <t>I. Importe de las participaciones pagadas a los municipios del Estado de Oaxaca correspondiente al mes de ABRIL 2021</t>
  </si>
  <si>
    <t>I. Importe de las participaciones pagadas a los municipios del Estado de Oaxaca correspondiente al PRIMER ajuste TRIMESTRAL  del Fondo de Fiscalización y Reacaudación del Ejercicio 2021</t>
  </si>
  <si>
    <t>PRIMER AJUSTE FOFIR 2021</t>
  </si>
  <si>
    <t>I. Importe de las participaciones pagadas a los municipios del Estado de Oaxaca correspondiente al ISR del articulo 126 del mes de ABRIL 2021</t>
  </si>
  <si>
    <t>I. Importe de las participaciones pagadas a los municipios del Estado de Oaxaca correspondiente al mes de ABRIL, incluye el PRIMER ajuste trimestral del FONDO DE FISCALIZACION Y RECAUDACION del ejercicio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</si>
</sst>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6" fillId="0" borderId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44" fontId="32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3" fillId="0" borderId="13" xfId="45" applyNumberFormat="1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vertical="center" wrapText="1"/>
    </xf>
    <xf numFmtId="0" fontId="22" fillId="0" borderId="13" xfId="45" applyFont="1" applyFill="1" applyBorder="1" applyAlignment="1">
      <alignment horizontal="justify" vertical="center" wrapText="1"/>
    </xf>
    <xf numFmtId="0" fontId="24" fillId="0" borderId="13" xfId="43" applyFont="1" applyFill="1" applyBorder="1" applyAlignment="1">
      <alignment vertical="center" wrapText="1"/>
    </xf>
    <xf numFmtId="0" fontId="24" fillId="0" borderId="14" xfId="43" applyFont="1" applyFill="1" applyBorder="1" applyAlignment="1">
      <alignment vertical="center" wrapText="1"/>
    </xf>
    <xf numFmtId="43" fontId="24" fillId="0" borderId="13" xfId="43" applyNumberFormat="1" applyFont="1" applyFill="1" applyBorder="1" applyAlignment="1">
      <alignment vertical="center" wrapText="1"/>
    </xf>
    <xf numFmtId="0" fontId="24" fillId="0" borderId="13" xfId="43" applyFont="1" applyFill="1" applyBorder="1" applyAlignment="1">
      <alignment horizontal="center" vertical="center"/>
    </xf>
    <xf numFmtId="1" fontId="22" fillId="0" borderId="11" xfId="44" applyNumberFormat="1" applyFont="1" applyFill="1" applyBorder="1" applyAlignment="1" applyProtection="1">
      <alignment horizontal="center" vertical="center"/>
    </xf>
    <xf numFmtId="1" fontId="22" fillId="0" borderId="12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/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5" xfId="44" applyNumberFormat="1" applyFont="1" applyFill="1" applyBorder="1" applyAlignment="1">
      <alignment horizontal="center" vertical="center"/>
    </xf>
    <xf numFmtId="1" fontId="22" fillId="0" borderId="16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7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7" fillId="0" borderId="11" xfId="44" applyNumberFormat="1" applyFont="1" applyFill="1" applyBorder="1" applyAlignment="1">
      <alignment horizontal="center" vertical="center" wrapText="1"/>
    </xf>
    <xf numFmtId="1" fontId="27" fillId="0" borderId="12" xfId="44" applyNumberFormat="1" applyFont="1" applyFill="1" applyBorder="1" applyAlignment="1">
      <alignment horizontal="center" vertical="center" wrapText="1"/>
    </xf>
    <xf numFmtId="165" fontId="24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44" fontId="31" fillId="0" borderId="18" xfId="1" applyNumberFormat="1" applyFont="1" applyFill="1" applyBorder="1"/>
    <xf numFmtId="0" fontId="0" fillId="0" borderId="0" xfId="0"/>
    <xf numFmtId="44" fontId="31" fillId="0" borderId="13" xfId="0" applyNumberFormat="1" applyFont="1" applyBorder="1"/>
    <xf numFmtId="0" fontId="0" fillId="0" borderId="13" xfId="0" applyBorder="1" applyAlignment="1">
      <alignment horizontal="center" vertical="center" wrapText="1"/>
    </xf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3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 applyAlignment="1">
      <alignment horizontal="left"/>
    </xf>
    <xf numFmtId="44" fontId="31" fillId="0" borderId="13" xfId="1" applyNumberFormat="1" applyFont="1" applyFill="1" applyBorder="1"/>
    <xf numFmtId="44" fontId="28" fillId="0" borderId="13" xfId="0" applyNumberFormat="1" applyFont="1" applyBorder="1" applyAlignment="1">
      <alignment horizontal="right"/>
    </xf>
    <xf numFmtId="44" fontId="0" fillId="0" borderId="0" xfId="0" applyNumberFormat="1"/>
    <xf numFmtId="1" fontId="22" fillId="0" borderId="19" xfId="44" applyNumberFormat="1" applyFont="1" applyFill="1" applyBorder="1" applyAlignment="1" applyProtection="1">
      <alignment horizontal="center" vertical="center"/>
    </xf>
    <xf numFmtId="1" fontId="22" fillId="0" borderId="20" xfId="44" applyNumberFormat="1" applyFont="1" applyFill="1" applyBorder="1" applyAlignment="1">
      <alignment horizontal="left" vertical="center"/>
    </xf>
    <xf numFmtId="0" fontId="22" fillId="0" borderId="13" xfId="44" applyNumberFormat="1" applyFont="1" applyFill="1" applyBorder="1" applyAlignment="1">
      <alignment horizontal="center" vertical="center" wrapText="1"/>
    </xf>
    <xf numFmtId="1" fontId="22" fillId="0" borderId="13" xfId="44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baseColWidth="10" defaultRowHeight="15" x14ac:dyDescent="0.25"/>
  <cols>
    <col min="1" max="1" width="11.42578125" style="33"/>
    <col min="2" max="2" width="34.42578125" style="33" bestFit="1" customWidth="1"/>
    <col min="3" max="3" width="14.140625" style="33" customWidth="1"/>
    <col min="4" max="4" width="13.7109375" style="33" bestFit="1" customWidth="1"/>
    <col min="5" max="5" width="12" style="33" bestFit="1" customWidth="1"/>
    <col min="6" max="6" width="12.85546875" style="33" customWidth="1"/>
    <col min="7" max="7" width="13.28515625" style="33" customWidth="1"/>
    <col min="8" max="8" width="12.140625" style="33" customWidth="1"/>
    <col min="9" max="9" width="12" style="33" bestFit="1" customWidth="1"/>
    <col min="10" max="10" width="13.7109375" style="33" customWidth="1"/>
    <col min="11" max="11" width="11.42578125" style="33"/>
    <col min="12" max="12" width="12.85546875" style="33" bestFit="1" customWidth="1"/>
    <col min="13" max="13" width="14.140625" style="33" bestFit="1" customWidth="1"/>
    <col min="14" max="14" width="13.7109375" style="33" bestFit="1" customWidth="1"/>
    <col min="15" max="16384" width="11.42578125" style="33"/>
  </cols>
  <sheetData>
    <row r="1" spans="1:14" ht="51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thickBot="1" x14ac:dyDescent="0.3">
      <c r="A2" s="27" t="s">
        <v>594</v>
      </c>
      <c r="B2" s="27"/>
      <c r="C2" s="27"/>
      <c r="D2" s="27"/>
      <c r="E2" s="27"/>
      <c r="F2" s="27"/>
      <c r="G2" s="27"/>
      <c r="H2" s="2"/>
      <c r="I2" s="2"/>
      <c r="J2" s="2"/>
      <c r="K2" s="2"/>
      <c r="L2" s="2"/>
    </row>
    <row r="3" spans="1:14" ht="77.25" thickBot="1" x14ac:dyDescent="0.3">
      <c r="A3" s="34" t="s">
        <v>1</v>
      </c>
      <c r="B3" s="3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 t="s">
        <v>10</v>
      </c>
      <c r="K3" s="9" t="s">
        <v>11</v>
      </c>
      <c r="L3" s="10" t="s">
        <v>12</v>
      </c>
      <c r="M3" s="11" t="s">
        <v>13</v>
      </c>
      <c r="N3" s="12" t="s">
        <v>14</v>
      </c>
    </row>
    <row r="4" spans="1:14" ht="15.75" thickBot="1" x14ac:dyDescent="0.3">
      <c r="A4" s="13">
        <v>1</v>
      </c>
      <c r="B4" s="39" t="s">
        <v>15</v>
      </c>
      <c r="C4" s="36">
        <f>+ABRIL!C4</f>
        <v>115274</v>
      </c>
      <c r="D4" s="36">
        <f>+ABRIL!D4</f>
        <v>53142</v>
      </c>
      <c r="E4" s="36">
        <f>+ABRIL!E4</f>
        <v>1895</v>
      </c>
      <c r="F4" s="36">
        <f>+ABRIL!F4+'AJUSTE 1ER AJ FOFIR 21'!C4</f>
        <v>8426</v>
      </c>
      <c r="G4" s="36">
        <f>+ABRIL!G4</f>
        <v>1416</v>
      </c>
      <c r="H4" s="36">
        <f>+ABRIL!H4</f>
        <v>551</v>
      </c>
      <c r="I4" s="36">
        <f>+ABRIL!I4</f>
        <v>955</v>
      </c>
      <c r="J4" s="36">
        <f>+ABRIL!J4</f>
        <v>349</v>
      </c>
      <c r="K4" s="36">
        <f>+ABRIL!K4</f>
        <v>0</v>
      </c>
      <c r="L4" s="36">
        <f>+ABRIL!L4</f>
        <v>0</v>
      </c>
      <c r="M4" s="36">
        <f>+ABRIL!M4</f>
        <v>0</v>
      </c>
      <c r="N4" s="15">
        <f>SUM(C4:M4)</f>
        <v>182008</v>
      </c>
    </row>
    <row r="5" spans="1:14" x14ac:dyDescent="0.25">
      <c r="A5" s="18">
        <v>2</v>
      </c>
      <c r="B5" s="39" t="s">
        <v>16</v>
      </c>
      <c r="C5" s="36">
        <f>+ABRIL!C5</f>
        <v>1960708</v>
      </c>
      <c r="D5" s="36">
        <f>+ABRIL!D5</f>
        <v>999865</v>
      </c>
      <c r="E5" s="36">
        <f>+ABRIL!E5</f>
        <v>23808</v>
      </c>
      <c r="F5" s="36">
        <f>+'AJUSTE 1ER AJ FOFIR 21'!C5+ABRIL!F5</f>
        <v>224800</v>
      </c>
      <c r="G5" s="36">
        <f>+ABRIL!G5</f>
        <v>70824</v>
      </c>
      <c r="H5" s="36">
        <f>+ABRIL!H5</f>
        <v>10801</v>
      </c>
      <c r="I5" s="36">
        <f>+ABRIL!I5</f>
        <v>54202</v>
      </c>
      <c r="J5" s="36">
        <f>+ABRIL!J5</f>
        <v>4573</v>
      </c>
      <c r="K5" s="36">
        <f>+ABRIL!K5</f>
        <v>0</v>
      </c>
      <c r="L5" s="36">
        <f>+ABRIL!L5</f>
        <v>0</v>
      </c>
      <c r="M5" s="36">
        <f>+ABRIL!M5</f>
        <v>0</v>
      </c>
      <c r="N5" s="15">
        <f t="shared" ref="N5:N68" si="0">SUM(C5:M5)</f>
        <v>3349581</v>
      </c>
    </row>
    <row r="6" spans="1:14" x14ac:dyDescent="0.25">
      <c r="A6" s="20">
        <v>3</v>
      </c>
      <c r="B6" s="39" t="s">
        <v>17</v>
      </c>
      <c r="C6" s="36">
        <f>+ABRIL!C6</f>
        <v>153100</v>
      </c>
      <c r="D6" s="36">
        <f>+ABRIL!D6</f>
        <v>49566</v>
      </c>
      <c r="E6" s="36">
        <f>+ABRIL!E6</f>
        <v>2221</v>
      </c>
      <c r="F6" s="36">
        <f>+'AJUSTE 1ER AJ FOFIR 21'!C6+ABRIL!F6</f>
        <v>14422</v>
      </c>
      <c r="G6" s="36">
        <f>+ABRIL!G6</f>
        <v>4219</v>
      </c>
      <c r="H6" s="36">
        <f>+ABRIL!H6</f>
        <v>789</v>
      </c>
      <c r="I6" s="36">
        <f>+ABRIL!I6</f>
        <v>2893</v>
      </c>
      <c r="J6" s="36">
        <f>+ABRIL!J6</f>
        <v>413</v>
      </c>
      <c r="K6" s="36">
        <f>+ABRIL!K6</f>
        <v>0</v>
      </c>
      <c r="L6" s="36">
        <f>+ABRIL!L6</f>
        <v>0</v>
      </c>
      <c r="M6" s="36">
        <f>+ABRIL!M6</f>
        <v>0</v>
      </c>
      <c r="N6" s="15">
        <f t="shared" si="0"/>
        <v>227623</v>
      </c>
    </row>
    <row r="7" spans="1:14" x14ac:dyDescent="0.25">
      <c r="A7" s="20">
        <v>4</v>
      </c>
      <c r="B7" s="39" t="s">
        <v>18</v>
      </c>
      <c r="C7" s="36">
        <f>+ABRIL!C7</f>
        <v>83956</v>
      </c>
      <c r="D7" s="36">
        <f>+ABRIL!D7</f>
        <v>37465</v>
      </c>
      <c r="E7" s="36">
        <f>+ABRIL!E7</f>
        <v>1239</v>
      </c>
      <c r="F7" s="36">
        <f>+'AJUSTE 1ER AJ FOFIR 21'!C7+ABRIL!F7</f>
        <v>7144</v>
      </c>
      <c r="G7" s="36">
        <f>+ABRIL!G7</f>
        <v>1649</v>
      </c>
      <c r="H7" s="36">
        <f>+ABRIL!H7</f>
        <v>420</v>
      </c>
      <c r="I7" s="36">
        <f>+ABRIL!I7</f>
        <v>1256</v>
      </c>
      <c r="J7" s="36">
        <f>+ABRIL!J7</f>
        <v>253</v>
      </c>
      <c r="K7" s="36">
        <f>+ABRIL!K7</f>
        <v>0</v>
      </c>
      <c r="L7" s="36">
        <f>+ABRIL!L7</f>
        <v>4870</v>
      </c>
      <c r="M7" s="36">
        <f>+ABRIL!M7</f>
        <v>0</v>
      </c>
      <c r="N7" s="15">
        <f t="shared" si="0"/>
        <v>138252</v>
      </c>
    </row>
    <row r="8" spans="1:14" x14ac:dyDescent="0.25">
      <c r="A8" s="20">
        <v>5</v>
      </c>
      <c r="B8" s="39" t="s">
        <v>19</v>
      </c>
      <c r="C8" s="36">
        <f>+ABRIL!C8</f>
        <v>1301246</v>
      </c>
      <c r="D8" s="36">
        <f>+ABRIL!D8</f>
        <v>469226</v>
      </c>
      <c r="E8" s="36">
        <f>+ABRIL!E8</f>
        <v>13343</v>
      </c>
      <c r="F8" s="36">
        <f>+'AJUSTE 1ER AJ FOFIR 21'!C8+ABRIL!F8</f>
        <v>196119</v>
      </c>
      <c r="G8" s="36">
        <f>+ABRIL!G8</f>
        <v>21892</v>
      </c>
      <c r="H8" s="36">
        <f>+ABRIL!H8</f>
        <v>8005</v>
      </c>
      <c r="I8" s="36">
        <f>+ABRIL!I8</f>
        <v>35883</v>
      </c>
      <c r="J8" s="36">
        <f>+ABRIL!J8</f>
        <v>2331</v>
      </c>
      <c r="K8" s="36">
        <f>+ABRIL!K8</f>
        <v>0</v>
      </c>
      <c r="L8" s="36">
        <f>+ABRIL!L8</f>
        <v>0</v>
      </c>
      <c r="M8" s="36">
        <f>+ABRIL!M8</f>
        <v>0</v>
      </c>
      <c r="N8" s="15">
        <f t="shared" si="0"/>
        <v>2048045</v>
      </c>
    </row>
    <row r="9" spans="1:14" x14ac:dyDescent="0.25">
      <c r="A9" s="20">
        <v>6</v>
      </c>
      <c r="B9" s="39" t="s">
        <v>20</v>
      </c>
      <c r="C9" s="36">
        <f>+ABRIL!C9</f>
        <v>1216642</v>
      </c>
      <c r="D9" s="36">
        <f>+ABRIL!D9</f>
        <v>617004</v>
      </c>
      <c r="E9" s="36">
        <f>+ABRIL!E9</f>
        <v>11639</v>
      </c>
      <c r="F9" s="36">
        <f>+'AJUSTE 1ER AJ FOFIR 21'!C9+ABRIL!F9</f>
        <v>156581</v>
      </c>
      <c r="G9" s="36">
        <f>+ABRIL!G9</f>
        <v>30325</v>
      </c>
      <c r="H9" s="36">
        <f>+ABRIL!H9</f>
        <v>6972</v>
      </c>
      <c r="I9" s="36">
        <f>+ABRIL!I9</f>
        <v>32998</v>
      </c>
      <c r="J9" s="36">
        <f>+ABRIL!J9</f>
        <v>2322</v>
      </c>
      <c r="K9" s="36">
        <f>+ABRIL!K9</f>
        <v>0</v>
      </c>
      <c r="L9" s="36">
        <f>+ABRIL!L9</f>
        <v>0</v>
      </c>
      <c r="M9" s="36">
        <f>+ABRIL!M9</f>
        <v>0</v>
      </c>
      <c r="N9" s="15">
        <f t="shared" si="0"/>
        <v>2074483</v>
      </c>
    </row>
    <row r="10" spans="1:14" x14ac:dyDescent="0.25">
      <c r="A10" s="20">
        <v>7</v>
      </c>
      <c r="B10" s="39" t="s">
        <v>21</v>
      </c>
      <c r="C10" s="36">
        <f>+ABRIL!C10</f>
        <v>212100</v>
      </c>
      <c r="D10" s="36">
        <f>+ABRIL!D10</f>
        <v>107432</v>
      </c>
      <c r="E10" s="36">
        <f>+ABRIL!E10</f>
        <v>3145</v>
      </c>
      <c r="F10" s="36">
        <f>+'AJUSTE 1ER AJ FOFIR 21'!C10+ABRIL!F10</f>
        <v>18038</v>
      </c>
      <c r="G10" s="36">
        <f>+ABRIL!G10</f>
        <v>4203</v>
      </c>
      <c r="H10" s="36">
        <f>+ABRIL!H10</f>
        <v>1057</v>
      </c>
      <c r="I10" s="36">
        <f>+ABRIL!I10</f>
        <v>2895</v>
      </c>
      <c r="J10" s="36">
        <f>+ABRIL!J10</f>
        <v>592</v>
      </c>
      <c r="K10" s="36">
        <f>+ABRIL!K10</f>
        <v>0</v>
      </c>
      <c r="L10" s="36">
        <f>+ABRIL!L10</f>
        <v>0</v>
      </c>
      <c r="M10" s="36">
        <f>+ABRIL!M10</f>
        <v>0</v>
      </c>
      <c r="N10" s="15">
        <f t="shared" si="0"/>
        <v>349462</v>
      </c>
    </row>
    <row r="11" spans="1:14" x14ac:dyDescent="0.25">
      <c r="A11" s="20">
        <v>8</v>
      </c>
      <c r="B11" s="39" t="s">
        <v>22</v>
      </c>
      <c r="C11" s="36">
        <f>+ABRIL!C11</f>
        <v>103816</v>
      </c>
      <c r="D11" s="36">
        <f>+ABRIL!D11</f>
        <v>55936</v>
      </c>
      <c r="E11" s="36">
        <f>+ABRIL!E11</f>
        <v>1430</v>
      </c>
      <c r="F11" s="36">
        <f>+'AJUSTE 1ER AJ FOFIR 21'!C11+ABRIL!F11</f>
        <v>10499</v>
      </c>
      <c r="G11" s="36">
        <f>+ABRIL!G11</f>
        <v>1089</v>
      </c>
      <c r="H11" s="36">
        <f>+ABRIL!H11</f>
        <v>546</v>
      </c>
      <c r="I11" s="36">
        <f>+ABRIL!I11</f>
        <v>1474</v>
      </c>
      <c r="J11" s="36">
        <f>+ABRIL!J11</f>
        <v>251</v>
      </c>
      <c r="K11" s="36">
        <f>+ABRIL!K11</f>
        <v>0</v>
      </c>
      <c r="L11" s="36">
        <f>+ABRIL!L11</f>
        <v>0</v>
      </c>
      <c r="M11" s="36">
        <f>+ABRIL!M11</f>
        <v>0</v>
      </c>
      <c r="N11" s="15">
        <f t="shared" si="0"/>
        <v>175041</v>
      </c>
    </row>
    <row r="12" spans="1:14" x14ac:dyDescent="0.25">
      <c r="A12" s="20">
        <v>9</v>
      </c>
      <c r="B12" s="39" t="s">
        <v>23</v>
      </c>
      <c r="C12" s="36">
        <f>+ABRIL!C12</f>
        <v>317502</v>
      </c>
      <c r="D12" s="36">
        <f>+ABRIL!D12</f>
        <v>167023</v>
      </c>
      <c r="E12" s="36">
        <f>+ABRIL!E12</f>
        <v>3823</v>
      </c>
      <c r="F12" s="36">
        <f>+'AJUSTE 1ER AJ FOFIR 21'!C12+ABRIL!F12</f>
        <v>32396</v>
      </c>
      <c r="G12" s="36">
        <f>+ABRIL!G12</f>
        <v>10793</v>
      </c>
      <c r="H12" s="36">
        <f>+ABRIL!H12</f>
        <v>1674</v>
      </c>
      <c r="I12" s="36">
        <f>+ABRIL!I12</f>
        <v>7771</v>
      </c>
      <c r="J12" s="36">
        <f>+ABRIL!J12</f>
        <v>793</v>
      </c>
      <c r="K12" s="36">
        <f>+ABRIL!K12</f>
        <v>0</v>
      </c>
      <c r="L12" s="36">
        <f>+ABRIL!L12</f>
        <v>0</v>
      </c>
      <c r="M12" s="36">
        <f>+ABRIL!M12</f>
        <v>0</v>
      </c>
      <c r="N12" s="15">
        <f t="shared" si="0"/>
        <v>541775</v>
      </c>
    </row>
    <row r="13" spans="1:14" x14ac:dyDescent="0.25">
      <c r="A13" s="20">
        <v>10</v>
      </c>
      <c r="B13" s="39" t="s">
        <v>24</v>
      </c>
      <c r="C13" s="36">
        <f>+ABRIL!C13</f>
        <v>823942</v>
      </c>
      <c r="D13" s="36">
        <f>+ABRIL!D13</f>
        <v>415395</v>
      </c>
      <c r="E13" s="36">
        <f>+ABRIL!E13</f>
        <v>8162</v>
      </c>
      <c r="F13" s="36">
        <f>+'AJUSTE 1ER AJ FOFIR 21'!C13+ABRIL!F13</f>
        <v>145969</v>
      </c>
      <c r="G13" s="36">
        <f>+ABRIL!G13</f>
        <v>18721</v>
      </c>
      <c r="H13" s="36">
        <f>+ABRIL!H13</f>
        <v>5502</v>
      </c>
      <c r="I13" s="36">
        <f>+ABRIL!I13</f>
        <v>29276</v>
      </c>
      <c r="J13" s="36">
        <f>+ABRIL!J13</f>
        <v>1438</v>
      </c>
      <c r="K13" s="36">
        <f>+ABRIL!K13</f>
        <v>0</v>
      </c>
      <c r="L13" s="36">
        <f>+ABRIL!L13</f>
        <v>0</v>
      </c>
      <c r="M13" s="36">
        <f>+ABRIL!M13</f>
        <v>0</v>
      </c>
      <c r="N13" s="15">
        <f t="shared" si="0"/>
        <v>1448405</v>
      </c>
    </row>
    <row r="14" spans="1:14" x14ac:dyDescent="0.25">
      <c r="A14" s="20">
        <v>11</v>
      </c>
      <c r="B14" s="39" t="s">
        <v>25</v>
      </c>
      <c r="C14" s="36">
        <f>+ABRIL!C14</f>
        <v>102784</v>
      </c>
      <c r="D14" s="36">
        <f>+ABRIL!D14</f>
        <v>39574</v>
      </c>
      <c r="E14" s="36">
        <f>+ABRIL!E14</f>
        <v>1578</v>
      </c>
      <c r="F14" s="36">
        <f>+'AJUSTE 1ER AJ FOFIR 21'!C14+ABRIL!F14</f>
        <v>9075</v>
      </c>
      <c r="G14" s="36">
        <f>+ABRIL!G14</f>
        <v>2356</v>
      </c>
      <c r="H14" s="36">
        <f>+ABRIL!H14</f>
        <v>519</v>
      </c>
      <c r="I14" s="36">
        <f>+ABRIL!I14</f>
        <v>1599</v>
      </c>
      <c r="J14" s="36">
        <f>+ABRIL!J14</f>
        <v>289</v>
      </c>
      <c r="K14" s="36">
        <f>+ABRIL!K14</f>
        <v>0</v>
      </c>
      <c r="L14" s="36">
        <f>+ABRIL!L14</f>
        <v>0</v>
      </c>
      <c r="M14" s="36">
        <f>+ABRIL!M14</f>
        <v>0</v>
      </c>
      <c r="N14" s="15">
        <f t="shared" si="0"/>
        <v>157774</v>
      </c>
    </row>
    <row r="15" spans="1:14" x14ac:dyDescent="0.25">
      <c r="A15" s="20">
        <v>12</v>
      </c>
      <c r="B15" s="39" t="s">
        <v>26</v>
      </c>
      <c r="C15" s="36">
        <f>+ABRIL!C15</f>
        <v>447694</v>
      </c>
      <c r="D15" s="36">
        <f>+ABRIL!D15</f>
        <v>201665</v>
      </c>
      <c r="E15" s="36">
        <f>+ABRIL!E15</f>
        <v>5519</v>
      </c>
      <c r="F15" s="36">
        <f>+'AJUSTE 1ER AJ FOFIR 21'!C15+ABRIL!F15</f>
        <v>55031</v>
      </c>
      <c r="G15" s="36">
        <f>+ABRIL!G15</f>
        <v>20161</v>
      </c>
      <c r="H15" s="36">
        <f>+ABRIL!H15</f>
        <v>2539</v>
      </c>
      <c r="I15" s="36">
        <f>+ABRIL!I15</f>
        <v>13571</v>
      </c>
      <c r="J15" s="36">
        <f>+ABRIL!J15</f>
        <v>1029</v>
      </c>
      <c r="K15" s="36">
        <f>+ABRIL!K15</f>
        <v>0</v>
      </c>
      <c r="L15" s="36">
        <f>+ABRIL!L15</f>
        <v>27661</v>
      </c>
      <c r="M15" s="36">
        <f>+ABRIL!M15</f>
        <v>0</v>
      </c>
      <c r="N15" s="15">
        <f t="shared" si="0"/>
        <v>774870</v>
      </c>
    </row>
    <row r="16" spans="1:14" x14ac:dyDescent="0.25">
      <c r="A16" s="20">
        <v>13</v>
      </c>
      <c r="B16" s="39" t="s">
        <v>27</v>
      </c>
      <c r="C16" s="36">
        <f>+ABRIL!C16</f>
        <v>312682</v>
      </c>
      <c r="D16" s="36">
        <f>+ABRIL!D16</f>
        <v>195486</v>
      </c>
      <c r="E16" s="36">
        <f>+ABRIL!E16</f>
        <v>4013</v>
      </c>
      <c r="F16" s="36">
        <f>+'AJUSTE 1ER AJ FOFIR 21'!C16+ABRIL!F16</f>
        <v>30152</v>
      </c>
      <c r="G16" s="36">
        <f>+ABRIL!G16</f>
        <v>4496</v>
      </c>
      <c r="H16" s="36">
        <f>+ABRIL!H16</f>
        <v>1619</v>
      </c>
      <c r="I16" s="36">
        <f>+ABRIL!I16</f>
        <v>4838</v>
      </c>
      <c r="J16" s="36">
        <f>+ABRIL!J16</f>
        <v>813</v>
      </c>
      <c r="K16" s="36">
        <f>+ABRIL!K16</f>
        <v>0</v>
      </c>
      <c r="L16" s="36">
        <f>+ABRIL!L16</f>
        <v>40508</v>
      </c>
      <c r="M16" s="36">
        <f>+ABRIL!M16</f>
        <v>0</v>
      </c>
      <c r="N16" s="15">
        <f t="shared" si="0"/>
        <v>594607</v>
      </c>
    </row>
    <row r="17" spans="1:14" x14ac:dyDescent="0.25">
      <c r="A17" s="20">
        <v>14</v>
      </c>
      <c r="B17" s="39" t="s">
        <v>28</v>
      </c>
      <c r="C17" s="36">
        <f>+ABRIL!C17</f>
        <v>2124106</v>
      </c>
      <c r="D17" s="36">
        <f>+ABRIL!D17</f>
        <v>891953</v>
      </c>
      <c r="E17" s="36">
        <f>+ABRIL!E17</f>
        <v>22965</v>
      </c>
      <c r="F17" s="36">
        <f>+'AJUSTE 1ER AJ FOFIR 21'!C17+ABRIL!F17</f>
        <v>268994</v>
      </c>
      <c r="G17" s="36">
        <f>+ABRIL!G17</f>
        <v>37846</v>
      </c>
      <c r="H17" s="36">
        <f>+ABRIL!H17</f>
        <v>12421</v>
      </c>
      <c r="I17" s="36">
        <f>+ABRIL!I17</f>
        <v>51332</v>
      </c>
      <c r="J17" s="36">
        <f>+ABRIL!J17</f>
        <v>5575</v>
      </c>
      <c r="K17" s="36">
        <f>+ABRIL!K17</f>
        <v>0</v>
      </c>
      <c r="L17" s="36">
        <f>+ABRIL!L17</f>
        <v>0</v>
      </c>
      <c r="M17" s="36">
        <f>+ABRIL!M17</f>
        <v>0</v>
      </c>
      <c r="N17" s="15">
        <f t="shared" si="0"/>
        <v>3415192</v>
      </c>
    </row>
    <row r="18" spans="1:14" x14ac:dyDescent="0.25">
      <c r="A18" s="20">
        <v>15</v>
      </c>
      <c r="B18" s="39" t="s">
        <v>29</v>
      </c>
      <c r="C18" s="36">
        <f>+ABRIL!C18</f>
        <v>267808</v>
      </c>
      <c r="D18" s="36">
        <f>+ABRIL!D18</f>
        <v>174563</v>
      </c>
      <c r="E18" s="36">
        <f>+ABRIL!E18</f>
        <v>3706</v>
      </c>
      <c r="F18" s="36">
        <f>+'AJUSTE 1ER AJ FOFIR 21'!C18+ABRIL!F18</f>
        <v>27735</v>
      </c>
      <c r="G18" s="36">
        <f>+ABRIL!G18</f>
        <v>9553</v>
      </c>
      <c r="H18" s="36">
        <f>+ABRIL!H18</f>
        <v>1426</v>
      </c>
      <c r="I18" s="36">
        <f>+ABRIL!I18</f>
        <v>6167</v>
      </c>
      <c r="J18" s="36">
        <f>+ABRIL!J18</f>
        <v>689</v>
      </c>
      <c r="K18" s="36">
        <f>+ABRIL!K18</f>
        <v>0</v>
      </c>
      <c r="L18" s="36">
        <f>+ABRIL!L18</f>
        <v>0</v>
      </c>
      <c r="M18" s="36">
        <f>+ABRIL!M18</f>
        <v>0</v>
      </c>
      <c r="N18" s="15">
        <f t="shared" si="0"/>
        <v>491647</v>
      </c>
    </row>
    <row r="19" spans="1:14" x14ac:dyDescent="0.25">
      <c r="A19" s="20">
        <v>16</v>
      </c>
      <c r="B19" s="39" t="s">
        <v>30</v>
      </c>
      <c r="C19" s="36">
        <f>+ABRIL!C19</f>
        <v>393474</v>
      </c>
      <c r="D19" s="36">
        <f>+ABRIL!D19</f>
        <v>74357</v>
      </c>
      <c r="E19" s="36">
        <f>+ABRIL!E19</f>
        <v>5056</v>
      </c>
      <c r="F19" s="36">
        <f>+'AJUSTE 1ER AJ FOFIR 21'!C19+ABRIL!F19</f>
        <v>44825</v>
      </c>
      <c r="G19" s="36">
        <f>+ABRIL!G19</f>
        <v>19047</v>
      </c>
      <c r="H19" s="36">
        <f>+ABRIL!H19</f>
        <v>2166</v>
      </c>
      <c r="I19" s="36">
        <f>+ABRIL!I19</f>
        <v>11044</v>
      </c>
      <c r="J19" s="36">
        <f>+ABRIL!J19</f>
        <v>948</v>
      </c>
      <c r="K19" s="36">
        <f>+ABRIL!K19</f>
        <v>0</v>
      </c>
      <c r="L19" s="36">
        <f>+ABRIL!L19</f>
        <v>0</v>
      </c>
      <c r="M19" s="36">
        <f>+ABRIL!M19</f>
        <v>0</v>
      </c>
      <c r="N19" s="15">
        <f t="shared" si="0"/>
        <v>550917</v>
      </c>
    </row>
    <row r="20" spans="1:14" x14ac:dyDescent="0.25">
      <c r="A20" s="20">
        <v>17</v>
      </c>
      <c r="B20" s="39" t="s">
        <v>31</v>
      </c>
      <c r="C20" s="36">
        <f>+ABRIL!C20</f>
        <v>200506</v>
      </c>
      <c r="D20" s="36">
        <f>+ABRIL!D20</f>
        <v>49681</v>
      </c>
      <c r="E20" s="36">
        <f>+ABRIL!E20</f>
        <v>2808</v>
      </c>
      <c r="F20" s="36">
        <f>+'AJUSTE 1ER AJ FOFIR 21'!C20+ABRIL!F20</f>
        <v>19669</v>
      </c>
      <c r="G20" s="36">
        <f>+ABRIL!G20</f>
        <v>6042</v>
      </c>
      <c r="H20" s="36">
        <f>+ABRIL!H20</f>
        <v>1046</v>
      </c>
      <c r="I20" s="36">
        <f>+ABRIL!I20</f>
        <v>4143</v>
      </c>
      <c r="J20" s="36">
        <f>+ABRIL!J20</f>
        <v>523</v>
      </c>
      <c r="K20" s="36">
        <f>+ABRIL!K20</f>
        <v>0</v>
      </c>
      <c r="L20" s="36">
        <f>+ABRIL!L20</f>
        <v>0</v>
      </c>
      <c r="M20" s="36">
        <f>+ABRIL!M20</f>
        <v>0</v>
      </c>
      <c r="N20" s="15">
        <f t="shared" si="0"/>
        <v>284418</v>
      </c>
    </row>
    <row r="21" spans="1:14" x14ac:dyDescent="0.25">
      <c r="A21" s="20">
        <v>18</v>
      </c>
      <c r="B21" s="39" t="s">
        <v>32</v>
      </c>
      <c r="C21" s="36">
        <f>+ABRIL!C21</f>
        <v>92226</v>
      </c>
      <c r="D21" s="36">
        <f>+ABRIL!D21</f>
        <v>49300</v>
      </c>
      <c r="E21" s="36">
        <f>+ABRIL!E21</f>
        <v>1500</v>
      </c>
      <c r="F21" s="36">
        <f>+'AJUSTE 1ER AJ FOFIR 21'!C21+ABRIL!F21</f>
        <v>7474</v>
      </c>
      <c r="G21" s="36">
        <f>+ABRIL!G21</f>
        <v>1213</v>
      </c>
      <c r="H21" s="36">
        <f>+ABRIL!H21</f>
        <v>457</v>
      </c>
      <c r="I21" s="36">
        <f>+ABRIL!I21</f>
        <v>958</v>
      </c>
      <c r="J21" s="36">
        <f>+ABRIL!J21</f>
        <v>291</v>
      </c>
      <c r="K21" s="36">
        <f>+ABRIL!K21</f>
        <v>0</v>
      </c>
      <c r="L21" s="36">
        <f>+ABRIL!L21</f>
        <v>4007</v>
      </c>
      <c r="M21" s="36">
        <f>+ABRIL!M21</f>
        <v>0</v>
      </c>
      <c r="N21" s="15">
        <f t="shared" si="0"/>
        <v>157426</v>
      </c>
    </row>
    <row r="22" spans="1:14" x14ac:dyDescent="0.25">
      <c r="A22" s="20">
        <v>19</v>
      </c>
      <c r="B22" s="39" t="s">
        <v>33</v>
      </c>
      <c r="C22" s="36">
        <f>+ABRIL!C22</f>
        <v>172734</v>
      </c>
      <c r="D22" s="36">
        <f>+ABRIL!D22</f>
        <v>47629</v>
      </c>
      <c r="E22" s="36">
        <f>+ABRIL!E22</f>
        <v>2480</v>
      </c>
      <c r="F22" s="36">
        <f>+'AJUSTE 1ER AJ FOFIR 21'!C22+ABRIL!F22</f>
        <v>16080</v>
      </c>
      <c r="G22" s="36">
        <f>+ABRIL!G22</f>
        <v>4545</v>
      </c>
      <c r="H22" s="36">
        <f>+ABRIL!H22</f>
        <v>886</v>
      </c>
      <c r="I22" s="36">
        <f>+ABRIL!I22</f>
        <v>3161</v>
      </c>
      <c r="J22" s="36">
        <f>+ABRIL!J22</f>
        <v>465</v>
      </c>
      <c r="K22" s="36">
        <f>+ABRIL!K22</f>
        <v>0</v>
      </c>
      <c r="L22" s="36">
        <f>+ABRIL!L22</f>
        <v>0</v>
      </c>
      <c r="M22" s="36">
        <f>+ABRIL!M22</f>
        <v>0</v>
      </c>
      <c r="N22" s="15">
        <f t="shared" si="0"/>
        <v>247980</v>
      </c>
    </row>
    <row r="23" spans="1:14" x14ac:dyDescent="0.25">
      <c r="A23" s="20">
        <v>20</v>
      </c>
      <c r="B23" s="39" t="s">
        <v>34</v>
      </c>
      <c r="C23" s="36">
        <f>+ABRIL!C23</f>
        <v>233924</v>
      </c>
      <c r="D23" s="36">
        <f>+ABRIL!D23</f>
        <v>222692</v>
      </c>
      <c r="E23" s="36">
        <f>+ABRIL!E23</f>
        <v>2979</v>
      </c>
      <c r="F23" s="36">
        <f>+'AJUSTE 1ER AJ FOFIR 21'!C23+ABRIL!F23</f>
        <v>27522</v>
      </c>
      <c r="G23" s="36">
        <f>+ABRIL!G23</f>
        <v>8439</v>
      </c>
      <c r="H23" s="36">
        <f>+ABRIL!H23</f>
        <v>1304</v>
      </c>
      <c r="I23" s="36">
        <f>+ABRIL!I23</f>
        <v>6190</v>
      </c>
      <c r="J23" s="36">
        <f>+ABRIL!J23</f>
        <v>546</v>
      </c>
      <c r="K23" s="36">
        <f>+ABRIL!K23</f>
        <v>0</v>
      </c>
      <c r="L23" s="36">
        <f>+ABRIL!L23</f>
        <v>0</v>
      </c>
      <c r="M23" s="36">
        <f>+ABRIL!M23</f>
        <v>0</v>
      </c>
      <c r="N23" s="15">
        <f t="shared" si="0"/>
        <v>503596</v>
      </c>
    </row>
    <row r="24" spans="1:14" x14ac:dyDescent="0.25">
      <c r="A24" s="20">
        <v>21</v>
      </c>
      <c r="B24" s="39" t="s">
        <v>35</v>
      </c>
      <c r="C24" s="36">
        <f>+ABRIL!C24</f>
        <v>660560</v>
      </c>
      <c r="D24" s="36">
        <f>+ABRIL!D24</f>
        <v>416466</v>
      </c>
      <c r="E24" s="36">
        <f>+ABRIL!E24</f>
        <v>8287</v>
      </c>
      <c r="F24" s="36">
        <f>+'AJUSTE 1ER AJ FOFIR 21'!C24+ABRIL!F24</f>
        <v>80550</v>
      </c>
      <c r="G24" s="36">
        <f>+ABRIL!G24</f>
        <v>22030</v>
      </c>
      <c r="H24" s="36">
        <f>+ABRIL!H24</f>
        <v>3746</v>
      </c>
      <c r="I24" s="36">
        <f>+ABRIL!I24</f>
        <v>18592</v>
      </c>
      <c r="J24" s="36">
        <f>+ABRIL!J24</f>
        <v>1665</v>
      </c>
      <c r="K24" s="36">
        <f>+ABRIL!K24</f>
        <v>0</v>
      </c>
      <c r="L24" s="36">
        <f>+ABRIL!L24</f>
        <v>0</v>
      </c>
      <c r="M24" s="36">
        <f>+ABRIL!M24</f>
        <v>0</v>
      </c>
      <c r="N24" s="15">
        <f t="shared" si="0"/>
        <v>1211896</v>
      </c>
    </row>
    <row r="25" spans="1:14" x14ac:dyDescent="0.25">
      <c r="A25" s="20">
        <v>22</v>
      </c>
      <c r="B25" s="39" t="s">
        <v>36</v>
      </c>
      <c r="C25" s="36">
        <f>+ABRIL!C25</f>
        <v>101226</v>
      </c>
      <c r="D25" s="36">
        <f>+ABRIL!D25</f>
        <v>53531</v>
      </c>
      <c r="E25" s="36">
        <f>+ABRIL!E25</f>
        <v>1335</v>
      </c>
      <c r="F25" s="36">
        <f>+'AJUSTE 1ER AJ FOFIR 21'!C25+ABRIL!F25</f>
        <v>10598</v>
      </c>
      <c r="G25" s="36">
        <f>+ABRIL!G25</f>
        <v>1234</v>
      </c>
      <c r="H25" s="36">
        <f>+ABRIL!H25</f>
        <v>541</v>
      </c>
      <c r="I25" s="36">
        <f>+ABRIL!I25</f>
        <v>1588</v>
      </c>
      <c r="J25" s="36">
        <f>+ABRIL!J25</f>
        <v>267</v>
      </c>
      <c r="K25" s="36">
        <f>+ABRIL!K25</f>
        <v>0</v>
      </c>
      <c r="L25" s="36">
        <f>+ABRIL!L25</f>
        <v>6675</v>
      </c>
      <c r="M25" s="36">
        <f>+ABRIL!M25</f>
        <v>0</v>
      </c>
      <c r="N25" s="15">
        <f t="shared" si="0"/>
        <v>176995</v>
      </c>
    </row>
    <row r="26" spans="1:14" x14ac:dyDescent="0.25">
      <c r="A26" s="20">
        <v>23</v>
      </c>
      <c r="B26" s="39" t="s">
        <v>37</v>
      </c>
      <c r="C26" s="36">
        <f>+ABRIL!C26</f>
        <v>806012</v>
      </c>
      <c r="D26" s="36">
        <f>+ABRIL!D26</f>
        <v>528144</v>
      </c>
      <c r="E26" s="36">
        <f>+ABRIL!E26</f>
        <v>7730</v>
      </c>
      <c r="F26" s="36">
        <f>+'AJUSTE 1ER AJ FOFIR 21'!C26+ABRIL!F26</f>
        <v>126923</v>
      </c>
      <c r="G26" s="36">
        <f>+ABRIL!G26</f>
        <v>38445</v>
      </c>
      <c r="H26" s="36">
        <f>+ABRIL!H26</f>
        <v>5064</v>
      </c>
      <c r="I26" s="36">
        <f>+ABRIL!I26</f>
        <v>34698</v>
      </c>
      <c r="J26" s="36">
        <f>+ABRIL!J26</f>
        <v>1380</v>
      </c>
      <c r="K26" s="36">
        <f>+ABRIL!K26</f>
        <v>0</v>
      </c>
      <c r="L26" s="36">
        <f>+ABRIL!L26</f>
        <v>0</v>
      </c>
      <c r="M26" s="36">
        <f>+ABRIL!M26</f>
        <v>0</v>
      </c>
      <c r="N26" s="15">
        <f t="shared" si="0"/>
        <v>1548396</v>
      </c>
    </row>
    <row r="27" spans="1:14" x14ac:dyDescent="0.25">
      <c r="A27" s="20">
        <v>24</v>
      </c>
      <c r="B27" s="39" t="s">
        <v>38</v>
      </c>
      <c r="C27" s="36">
        <f>+ABRIL!C27</f>
        <v>354128</v>
      </c>
      <c r="D27" s="36">
        <f>+ABRIL!D27</f>
        <v>222696</v>
      </c>
      <c r="E27" s="36">
        <f>+ABRIL!E27</f>
        <v>4195</v>
      </c>
      <c r="F27" s="36">
        <f>+'AJUSTE 1ER AJ FOFIR 21'!C27+ABRIL!F27</f>
        <v>25689</v>
      </c>
      <c r="G27" s="36">
        <f>+ABRIL!G27</f>
        <v>6338</v>
      </c>
      <c r="H27" s="36">
        <f>+ABRIL!H27</f>
        <v>1649</v>
      </c>
      <c r="I27" s="36">
        <f>+ABRIL!I27</f>
        <v>4158</v>
      </c>
      <c r="J27" s="36">
        <f>+ABRIL!J27</f>
        <v>740</v>
      </c>
      <c r="K27" s="36">
        <f>+ABRIL!K27</f>
        <v>0</v>
      </c>
      <c r="L27" s="36">
        <f>+ABRIL!L27</f>
        <v>0</v>
      </c>
      <c r="M27" s="36">
        <f>+ABRIL!M27</f>
        <v>0</v>
      </c>
      <c r="N27" s="15">
        <f t="shared" si="0"/>
        <v>619593</v>
      </c>
    </row>
    <row r="28" spans="1:14" x14ac:dyDescent="0.25">
      <c r="A28" s="20">
        <v>25</v>
      </c>
      <c r="B28" s="39" t="s">
        <v>39</v>
      </c>
      <c r="C28" s="36">
        <f>+ABRIL!C28</f>
        <v>610068</v>
      </c>
      <c r="D28" s="36">
        <f>+ABRIL!D28</f>
        <v>337397</v>
      </c>
      <c r="E28" s="36">
        <f>+ABRIL!E28</f>
        <v>4877</v>
      </c>
      <c r="F28" s="36">
        <f>+'AJUSTE 1ER AJ FOFIR 21'!C28+ABRIL!F28</f>
        <v>80818</v>
      </c>
      <c r="G28" s="36">
        <f>+ABRIL!G28</f>
        <v>16787</v>
      </c>
      <c r="H28" s="36">
        <f>+ABRIL!H28</f>
        <v>3577</v>
      </c>
      <c r="I28" s="36">
        <f>+ABRIL!I28</f>
        <v>18085</v>
      </c>
      <c r="J28" s="36">
        <f>+ABRIL!J28</f>
        <v>1038</v>
      </c>
      <c r="K28" s="36">
        <f>+ABRIL!K28</f>
        <v>0</v>
      </c>
      <c r="L28" s="36">
        <f>+ABRIL!L28</f>
        <v>0</v>
      </c>
      <c r="M28" s="36">
        <f>+ABRIL!M28</f>
        <v>0</v>
      </c>
      <c r="N28" s="15">
        <f t="shared" si="0"/>
        <v>1072647</v>
      </c>
    </row>
    <row r="29" spans="1:14" x14ac:dyDescent="0.25">
      <c r="A29" s="20">
        <v>26</v>
      </c>
      <c r="B29" s="39" t="s">
        <v>40</v>
      </c>
      <c r="C29" s="36">
        <f>+ABRIL!C29</f>
        <v>458668</v>
      </c>
      <c r="D29" s="36">
        <f>+ABRIL!D29</f>
        <v>191604</v>
      </c>
      <c r="E29" s="36">
        <f>+ABRIL!E29</f>
        <v>5943</v>
      </c>
      <c r="F29" s="36">
        <f>+'AJUSTE 1ER AJ FOFIR 21'!C29+ABRIL!F29</f>
        <v>55509</v>
      </c>
      <c r="G29" s="36">
        <f>+ABRIL!G29</f>
        <v>14300</v>
      </c>
      <c r="H29" s="36">
        <f>+ABRIL!H29</f>
        <v>2589</v>
      </c>
      <c r="I29" s="36">
        <f>+ABRIL!I29</f>
        <v>12081</v>
      </c>
      <c r="J29" s="36">
        <f>+ABRIL!J29</f>
        <v>1092</v>
      </c>
      <c r="K29" s="36">
        <f>+ABRIL!K29</f>
        <v>0</v>
      </c>
      <c r="L29" s="36">
        <f>+ABRIL!L29</f>
        <v>104744</v>
      </c>
      <c r="M29" s="36">
        <f>+ABRIL!M29</f>
        <v>0</v>
      </c>
      <c r="N29" s="15">
        <f t="shared" si="0"/>
        <v>846530</v>
      </c>
    </row>
    <row r="30" spans="1:14" x14ac:dyDescent="0.25">
      <c r="A30" s="20">
        <v>27</v>
      </c>
      <c r="B30" s="39" t="s">
        <v>41</v>
      </c>
      <c r="C30" s="36">
        <f>+ABRIL!C30</f>
        <v>165154</v>
      </c>
      <c r="D30" s="36">
        <f>+ABRIL!D30</f>
        <v>133594</v>
      </c>
      <c r="E30" s="36">
        <f>+ABRIL!E30</f>
        <v>2439</v>
      </c>
      <c r="F30" s="36">
        <f>+'AJUSTE 1ER AJ FOFIR 21'!C30+ABRIL!F30</f>
        <v>15335</v>
      </c>
      <c r="G30" s="36">
        <f>+ABRIL!G30</f>
        <v>3843</v>
      </c>
      <c r="H30" s="36">
        <f>+ABRIL!H30</f>
        <v>848</v>
      </c>
      <c r="I30" s="36">
        <f>+ABRIL!I30</f>
        <v>2696</v>
      </c>
      <c r="J30" s="36">
        <f>+ABRIL!J30</f>
        <v>451</v>
      </c>
      <c r="K30" s="36">
        <f>+ABRIL!K30</f>
        <v>0</v>
      </c>
      <c r="L30" s="36">
        <f>+ABRIL!L30</f>
        <v>0</v>
      </c>
      <c r="M30" s="36">
        <f>+ABRIL!M30</f>
        <v>0</v>
      </c>
      <c r="N30" s="15">
        <f t="shared" si="0"/>
        <v>324360</v>
      </c>
    </row>
    <row r="31" spans="1:14" x14ac:dyDescent="0.25">
      <c r="A31" s="20">
        <v>28</v>
      </c>
      <c r="B31" s="39" t="s">
        <v>42</v>
      </c>
      <c r="C31" s="36">
        <f>+ABRIL!C31</f>
        <v>981724</v>
      </c>
      <c r="D31" s="36">
        <f>+ABRIL!D31</f>
        <v>460146</v>
      </c>
      <c r="E31" s="36">
        <f>+ABRIL!E31</f>
        <v>12077</v>
      </c>
      <c r="F31" s="36">
        <f>+'AJUSTE 1ER AJ FOFIR 21'!C31+ABRIL!F31</f>
        <v>124234</v>
      </c>
      <c r="G31" s="36">
        <f>+ABRIL!G31</f>
        <v>36648</v>
      </c>
      <c r="H31" s="36">
        <f>+ABRIL!H31</f>
        <v>5634</v>
      </c>
      <c r="I31" s="36">
        <f>+ABRIL!I31</f>
        <v>29548</v>
      </c>
      <c r="J31" s="36">
        <f>+ABRIL!J31</f>
        <v>2220</v>
      </c>
      <c r="K31" s="36">
        <f>+ABRIL!K31</f>
        <v>0</v>
      </c>
      <c r="L31" s="36">
        <f>+ABRIL!L31</f>
        <v>0</v>
      </c>
      <c r="M31" s="36">
        <f>+ABRIL!M31</f>
        <v>0</v>
      </c>
      <c r="N31" s="15">
        <f t="shared" si="0"/>
        <v>1652231</v>
      </c>
    </row>
    <row r="32" spans="1:14" x14ac:dyDescent="0.25">
      <c r="A32" s="20">
        <v>29</v>
      </c>
      <c r="B32" s="39" t="s">
        <v>43</v>
      </c>
      <c r="C32" s="36">
        <f>+ABRIL!C32</f>
        <v>264914</v>
      </c>
      <c r="D32" s="36">
        <f>+ABRIL!D32</f>
        <v>217079</v>
      </c>
      <c r="E32" s="36">
        <f>+ABRIL!E32</f>
        <v>3522</v>
      </c>
      <c r="F32" s="36">
        <f>+'AJUSTE 1ER AJ FOFIR 21'!C32+ABRIL!F32</f>
        <v>24602</v>
      </c>
      <c r="G32" s="36">
        <f>+ABRIL!G32</f>
        <v>7641</v>
      </c>
      <c r="H32" s="36">
        <f>+ABRIL!H32</f>
        <v>1351</v>
      </c>
      <c r="I32" s="36">
        <f>+ABRIL!I32</f>
        <v>4929</v>
      </c>
      <c r="J32" s="36">
        <f>+ABRIL!J32</f>
        <v>647</v>
      </c>
      <c r="K32" s="36">
        <f>+ABRIL!K32</f>
        <v>0</v>
      </c>
      <c r="L32" s="36">
        <f>+ABRIL!L32</f>
        <v>0</v>
      </c>
      <c r="M32" s="36">
        <f>+ABRIL!M32</f>
        <v>0</v>
      </c>
      <c r="N32" s="15">
        <f t="shared" si="0"/>
        <v>524685</v>
      </c>
    </row>
    <row r="33" spans="1:14" x14ac:dyDescent="0.25">
      <c r="A33" s="20">
        <v>30</v>
      </c>
      <c r="B33" s="39" t="s">
        <v>44</v>
      </c>
      <c r="C33" s="36">
        <f>+ABRIL!C33</f>
        <v>1846198</v>
      </c>
      <c r="D33" s="36">
        <f>+ABRIL!D33</f>
        <v>223908</v>
      </c>
      <c r="E33" s="36">
        <f>+ABRIL!E33</f>
        <v>13286</v>
      </c>
      <c r="F33" s="36">
        <f>+'AJUSTE 1ER AJ FOFIR 21'!C33+ABRIL!F33</f>
        <v>296355</v>
      </c>
      <c r="G33" s="36">
        <f>+ABRIL!G33</f>
        <v>11421</v>
      </c>
      <c r="H33" s="36">
        <f>+ABRIL!H33</f>
        <v>11571</v>
      </c>
      <c r="I33" s="36">
        <f>+ABRIL!I33</f>
        <v>47761</v>
      </c>
      <c r="J33" s="36">
        <f>+ABRIL!J33</f>
        <v>1861</v>
      </c>
      <c r="K33" s="36">
        <f>+ABRIL!K33</f>
        <v>0</v>
      </c>
      <c r="L33" s="36">
        <f>+ABRIL!L33</f>
        <v>154563</v>
      </c>
      <c r="M33" s="36">
        <f>+ABRIL!M33</f>
        <v>0</v>
      </c>
      <c r="N33" s="15">
        <f t="shared" si="0"/>
        <v>2606924</v>
      </c>
    </row>
    <row r="34" spans="1:14" x14ac:dyDescent="0.25">
      <c r="A34" s="20">
        <v>31</v>
      </c>
      <c r="B34" s="39" t="s">
        <v>45</v>
      </c>
      <c r="C34" s="36">
        <f>+ABRIL!C34</f>
        <v>545260</v>
      </c>
      <c r="D34" s="36">
        <f>+ABRIL!D34</f>
        <v>94659</v>
      </c>
      <c r="E34" s="36">
        <f>+ABRIL!E34</f>
        <v>5679</v>
      </c>
      <c r="F34" s="36">
        <f>+'AJUSTE 1ER AJ FOFIR 21'!C34+ABRIL!F34</f>
        <v>43181</v>
      </c>
      <c r="G34" s="36">
        <f>+ABRIL!G34</f>
        <v>11854</v>
      </c>
      <c r="H34" s="36">
        <f>+ABRIL!H34</f>
        <v>2596</v>
      </c>
      <c r="I34" s="36">
        <f>+ABRIL!I34</f>
        <v>8372</v>
      </c>
      <c r="J34" s="36">
        <f>+ABRIL!J34</f>
        <v>1034</v>
      </c>
      <c r="K34" s="36">
        <f>+ABRIL!K34</f>
        <v>0</v>
      </c>
      <c r="L34" s="36">
        <f>+ABRIL!L34</f>
        <v>11828</v>
      </c>
      <c r="M34" s="36">
        <f>+ABRIL!M34</f>
        <v>0</v>
      </c>
      <c r="N34" s="15">
        <f t="shared" si="0"/>
        <v>724463</v>
      </c>
    </row>
    <row r="35" spans="1:14" x14ac:dyDescent="0.25">
      <c r="A35" s="20">
        <v>32</v>
      </c>
      <c r="B35" s="39" t="s">
        <v>46</v>
      </c>
      <c r="C35" s="36">
        <f>+ABRIL!C35</f>
        <v>105294</v>
      </c>
      <c r="D35" s="36">
        <f>+ABRIL!D35</f>
        <v>73673</v>
      </c>
      <c r="E35" s="36">
        <f>+ABRIL!E35</f>
        <v>1646</v>
      </c>
      <c r="F35" s="36">
        <f>+'AJUSTE 1ER AJ FOFIR 21'!C35+ABRIL!F35</f>
        <v>8661</v>
      </c>
      <c r="G35" s="36">
        <f>+ABRIL!G35</f>
        <v>1817</v>
      </c>
      <c r="H35" s="36">
        <f>+ABRIL!H35</f>
        <v>521</v>
      </c>
      <c r="I35" s="36">
        <f>+ABRIL!I35</f>
        <v>1280</v>
      </c>
      <c r="J35" s="36">
        <f>+ABRIL!J35</f>
        <v>304</v>
      </c>
      <c r="K35" s="36">
        <f>+ABRIL!K35</f>
        <v>0</v>
      </c>
      <c r="L35" s="36">
        <f>+ABRIL!L35</f>
        <v>0</v>
      </c>
      <c r="M35" s="36">
        <f>+ABRIL!M35</f>
        <v>0</v>
      </c>
      <c r="N35" s="15">
        <f t="shared" si="0"/>
        <v>193196</v>
      </c>
    </row>
    <row r="36" spans="1:14" x14ac:dyDescent="0.25">
      <c r="A36" s="20">
        <v>33</v>
      </c>
      <c r="B36" s="39" t="s">
        <v>47</v>
      </c>
      <c r="C36" s="36">
        <f>+ABRIL!C36</f>
        <v>136682</v>
      </c>
      <c r="D36" s="36">
        <f>+ABRIL!D36</f>
        <v>75799</v>
      </c>
      <c r="E36" s="36">
        <f>+ABRIL!E36</f>
        <v>1692</v>
      </c>
      <c r="F36" s="36">
        <f>+'AJUSTE 1ER AJ FOFIR 21'!C36+ABRIL!F36</f>
        <v>19684</v>
      </c>
      <c r="G36" s="36">
        <f>+ABRIL!G36</f>
        <v>4051</v>
      </c>
      <c r="H36" s="36">
        <f>+ABRIL!H36</f>
        <v>836</v>
      </c>
      <c r="I36" s="36">
        <f>+ABRIL!I36</f>
        <v>4370</v>
      </c>
      <c r="J36" s="36">
        <f>+ABRIL!J36</f>
        <v>371</v>
      </c>
      <c r="K36" s="36">
        <f>+ABRIL!K36</f>
        <v>0</v>
      </c>
      <c r="L36" s="36">
        <f>+ABRIL!L36</f>
        <v>381</v>
      </c>
      <c r="M36" s="36">
        <f>+ABRIL!M36</f>
        <v>0</v>
      </c>
      <c r="N36" s="15">
        <f t="shared" si="0"/>
        <v>243866</v>
      </c>
    </row>
    <row r="37" spans="1:14" x14ac:dyDescent="0.25">
      <c r="A37" s="20">
        <v>34</v>
      </c>
      <c r="B37" s="39" t="s">
        <v>48</v>
      </c>
      <c r="C37" s="36">
        <f>+ABRIL!C37</f>
        <v>114260</v>
      </c>
      <c r="D37" s="36">
        <f>+ABRIL!D37</f>
        <v>70082</v>
      </c>
      <c r="E37" s="36">
        <f>+ABRIL!E37</f>
        <v>1617</v>
      </c>
      <c r="F37" s="36">
        <f>+'AJUSTE 1ER AJ FOFIR 21'!C37+ABRIL!F37</f>
        <v>10222</v>
      </c>
      <c r="G37" s="36">
        <f>+ABRIL!G37</f>
        <v>2025</v>
      </c>
      <c r="H37" s="36">
        <f>+ABRIL!H37</f>
        <v>577</v>
      </c>
      <c r="I37" s="36">
        <f>+ABRIL!I37</f>
        <v>1677</v>
      </c>
      <c r="J37" s="36">
        <f>+ABRIL!J37</f>
        <v>298</v>
      </c>
      <c r="K37" s="36">
        <f>+ABRIL!K37</f>
        <v>0</v>
      </c>
      <c r="L37" s="36">
        <f>+ABRIL!L37</f>
        <v>0</v>
      </c>
      <c r="M37" s="36">
        <f>+ABRIL!M37</f>
        <v>0</v>
      </c>
      <c r="N37" s="15">
        <f t="shared" si="0"/>
        <v>200758</v>
      </c>
    </row>
    <row r="38" spans="1:14" x14ac:dyDescent="0.25">
      <c r="A38" s="20">
        <v>35</v>
      </c>
      <c r="B38" s="39" t="s">
        <v>49</v>
      </c>
      <c r="C38" s="36">
        <f>+ABRIL!C38</f>
        <v>54030</v>
      </c>
      <c r="D38" s="36">
        <f>+ABRIL!D38</f>
        <v>60402</v>
      </c>
      <c r="E38" s="36">
        <f>+ABRIL!E38</f>
        <v>802</v>
      </c>
      <c r="F38" s="36">
        <f>+'AJUSTE 1ER AJ FOFIR 21'!C38+ABRIL!F38</f>
        <v>4796</v>
      </c>
      <c r="G38" s="36">
        <f>+ABRIL!G38</f>
        <v>882</v>
      </c>
      <c r="H38" s="36">
        <f>+ABRIL!H38</f>
        <v>274</v>
      </c>
      <c r="I38" s="36">
        <f>+ABRIL!I38</f>
        <v>808</v>
      </c>
      <c r="J38" s="36">
        <f>+ABRIL!J38</f>
        <v>164</v>
      </c>
      <c r="K38" s="36">
        <f>+ABRIL!K38</f>
        <v>0</v>
      </c>
      <c r="L38" s="36">
        <f>+ABRIL!L38</f>
        <v>0</v>
      </c>
      <c r="M38" s="36">
        <f>+ABRIL!M38</f>
        <v>0</v>
      </c>
      <c r="N38" s="15">
        <f t="shared" si="0"/>
        <v>122158</v>
      </c>
    </row>
    <row r="39" spans="1:14" x14ac:dyDescent="0.25">
      <c r="A39" s="20">
        <v>36</v>
      </c>
      <c r="B39" s="39" t="s">
        <v>50</v>
      </c>
      <c r="C39" s="36">
        <f>+ABRIL!C39</f>
        <v>272988</v>
      </c>
      <c r="D39" s="36">
        <f>+ABRIL!D39</f>
        <v>71204</v>
      </c>
      <c r="E39" s="36">
        <f>+ABRIL!E39</f>
        <v>3409</v>
      </c>
      <c r="F39" s="36">
        <f>+'AJUSTE 1ER AJ FOFIR 21'!C39+ABRIL!F39</f>
        <v>27906</v>
      </c>
      <c r="G39" s="36">
        <f>+ABRIL!G39</f>
        <v>8594</v>
      </c>
      <c r="H39" s="36">
        <f>+ABRIL!H39</f>
        <v>1438</v>
      </c>
      <c r="I39" s="36">
        <f>+ABRIL!I39</f>
        <v>6218</v>
      </c>
      <c r="J39" s="36">
        <f>+ABRIL!J39</f>
        <v>631</v>
      </c>
      <c r="K39" s="36">
        <f>+ABRIL!K39</f>
        <v>0</v>
      </c>
      <c r="L39" s="36">
        <f>+ABRIL!L39</f>
        <v>0</v>
      </c>
      <c r="M39" s="36">
        <f>+ABRIL!M39</f>
        <v>0</v>
      </c>
      <c r="N39" s="15">
        <f t="shared" si="0"/>
        <v>392388</v>
      </c>
    </row>
    <row r="40" spans="1:14" x14ac:dyDescent="0.25">
      <c r="A40" s="20">
        <v>37</v>
      </c>
      <c r="B40" s="39" t="s">
        <v>51</v>
      </c>
      <c r="C40" s="36">
        <f>+ABRIL!C40</f>
        <v>229572</v>
      </c>
      <c r="D40" s="36">
        <f>+ABRIL!D40</f>
        <v>55868</v>
      </c>
      <c r="E40" s="36">
        <f>+ABRIL!E40</f>
        <v>3148</v>
      </c>
      <c r="F40" s="36">
        <f>+'AJUSTE 1ER AJ FOFIR 21'!C40+ABRIL!F40</f>
        <v>23335</v>
      </c>
      <c r="G40" s="36">
        <f>+ABRIL!G40</f>
        <v>7653</v>
      </c>
      <c r="H40" s="36">
        <f>+ABRIL!H40</f>
        <v>1214</v>
      </c>
      <c r="I40" s="36">
        <f>+ABRIL!I40</f>
        <v>5109</v>
      </c>
      <c r="J40" s="36">
        <f>+ABRIL!J40</f>
        <v>594</v>
      </c>
      <c r="K40" s="36">
        <f>+ABRIL!K40</f>
        <v>0</v>
      </c>
      <c r="L40" s="36">
        <f>+ABRIL!L40</f>
        <v>0</v>
      </c>
      <c r="M40" s="36">
        <f>+ABRIL!M40</f>
        <v>0</v>
      </c>
      <c r="N40" s="15">
        <f t="shared" si="0"/>
        <v>326493</v>
      </c>
    </row>
    <row r="41" spans="1:14" x14ac:dyDescent="0.25">
      <c r="A41" s="20">
        <v>38</v>
      </c>
      <c r="B41" s="39" t="s">
        <v>52</v>
      </c>
      <c r="C41" s="36">
        <f>+ABRIL!C41</f>
        <v>132160</v>
      </c>
      <c r="D41" s="36">
        <f>+ABRIL!D41</f>
        <v>67649</v>
      </c>
      <c r="E41" s="36">
        <f>+ABRIL!E41</f>
        <v>1867</v>
      </c>
      <c r="F41" s="36">
        <f>+'AJUSTE 1ER AJ FOFIR 21'!C41+ABRIL!F41</f>
        <v>11987</v>
      </c>
      <c r="G41" s="36">
        <f>+ABRIL!G41</f>
        <v>3151</v>
      </c>
      <c r="H41" s="36">
        <f>+ABRIL!H41</f>
        <v>671</v>
      </c>
      <c r="I41" s="36">
        <f>+ABRIL!I41</f>
        <v>2228</v>
      </c>
      <c r="J41" s="36">
        <f>+ABRIL!J41</f>
        <v>352</v>
      </c>
      <c r="K41" s="36">
        <f>+ABRIL!K41</f>
        <v>0</v>
      </c>
      <c r="L41" s="36">
        <f>+ABRIL!L41</f>
        <v>0</v>
      </c>
      <c r="M41" s="36">
        <f>+ABRIL!M41</f>
        <v>0</v>
      </c>
      <c r="N41" s="15">
        <f t="shared" si="0"/>
        <v>220065</v>
      </c>
    </row>
    <row r="42" spans="1:14" x14ac:dyDescent="0.25">
      <c r="A42" s="20">
        <v>39</v>
      </c>
      <c r="B42" s="39" t="s">
        <v>53</v>
      </c>
      <c r="C42" s="36">
        <f>+ABRIL!C42</f>
        <v>6079484</v>
      </c>
      <c r="D42" s="36">
        <f>+ABRIL!D42</f>
        <v>2797158</v>
      </c>
      <c r="E42" s="36">
        <f>+ABRIL!E42</f>
        <v>56727</v>
      </c>
      <c r="F42" s="36">
        <f>+'AJUSTE 1ER AJ FOFIR 21'!C42+ABRIL!F42</f>
        <v>828987</v>
      </c>
      <c r="G42" s="36">
        <f>+ABRIL!G42</f>
        <v>110116</v>
      </c>
      <c r="H42" s="36">
        <f>+ABRIL!H42</f>
        <v>35792</v>
      </c>
      <c r="I42" s="36">
        <f>+ABRIL!I42</f>
        <v>158609</v>
      </c>
      <c r="J42" s="36">
        <f>+ABRIL!J42</f>
        <v>12215</v>
      </c>
      <c r="K42" s="36">
        <f>+ABRIL!K42</f>
        <v>0</v>
      </c>
      <c r="L42" s="36">
        <f>+ABRIL!L42</f>
        <v>345459</v>
      </c>
      <c r="M42" s="36">
        <f>+ABRIL!M42</f>
        <v>0</v>
      </c>
      <c r="N42" s="15">
        <f t="shared" si="0"/>
        <v>10424547</v>
      </c>
    </row>
    <row r="43" spans="1:14" x14ac:dyDescent="0.25">
      <c r="A43" s="20">
        <v>40</v>
      </c>
      <c r="B43" s="39" t="s">
        <v>54</v>
      </c>
      <c r="C43" s="36">
        <f>+ABRIL!C43</f>
        <v>286668</v>
      </c>
      <c r="D43" s="36">
        <f>+ABRIL!D43</f>
        <v>65007</v>
      </c>
      <c r="E43" s="36">
        <f>+ABRIL!E43</f>
        <v>3812</v>
      </c>
      <c r="F43" s="36">
        <f>+'AJUSTE 1ER AJ FOFIR 21'!C43+ABRIL!F43</f>
        <v>30543</v>
      </c>
      <c r="G43" s="36">
        <f>+ABRIL!G43</f>
        <v>12612</v>
      </c>
      <c r="H43" s="36">
        <f>+ABRIL!H43</f>
        <v>1540</v>
      </c>
      <c r="I43" s="36">
        <f>+ABRIL!I43</f>
        <v>7236</v>
      </c>
      <c r="J43" s="36">
        <f>+ABRIL!J43</f>
        <v>716</v>
      </c>
      <c r="K43" s="36">
        <f>+ABRIL!K43</f>
        <v>0</v>
      </c>
      <c r="L43" s="36">
        <f>+ABRIL!L43</f>
        <v>0</v>
      </c>
      <c r="M43" s="36">
        <f>+ABRIL!M43</f>
        <v>0</v>
      </c>
      <c r="N43" s="15">
        <f t="shared" si="0"/>
        <v>408134</v>
      </c>
    </row>
    <row r="44" spans="1:14" x14ac:dyDescent="0.25">
      <c r="A44" s="20">
        <v>41</v>
      </c>
      <c r="B44" s="39" t="s">
        <v>55</v>
      </c>
      <c r="C44" s="36">
        <f>+ABRIL!C44</f>
        <v>1501284</v>
      </c>
      <c r="D44" s="36">
        <f>+ABRIL!D44</f>
        <v>669936</v>
      </c>
      <c r="E44" s="36">
        <f>+ABRIL!E44</f>
        <v>19962</v>
      </c>
      <c r="F44" s="36">
        <f>+'AJUSTE 1ER AJ FOFIR 21'!C44+ABRIL!F44</f>
        <v>155383</v>
      </c>
      <c r="G44" s="36">
        <f>+ABRIL!G44</f>
        <v>56487</v>
      </c>
      <c r="H44" s="36">
        <f>+ABRIL!H44</f>
        <v>7972</v>
      </c>
      <c r="I44" s="36">
        <f>+ABRIL!I44</f>
        <v>35938</v>
      </c>
      <c r="J44" s="36">
        <f>+ABRIL!J44</f>
        <v>3736</v>
      </c>
      <c r="K44" s="36">
        <f>+ABRIL!K44</f>
        <v>0</v>
      </c>
      <c r="L44" s="36">
        <f>+ABRIL!L44</f>
        <v>0</v>
      </c>
      <c r="M44" s="36">
        <f>+ABRIL!M44</f>
        <v>0</v>
      </c>
      <c r="N44" s="15">
        <f t="shared" si="0"/>
        <v>2450698</v>
      </c>
    </row>
    <row r="45" spans="1:14" x14ac:dyDescent="0.25">
      <c r="A45" s="20">
        <v>42</v>
      </c>
      <c r="B45" s="39" t="s">
        <v>56</v>
      </c>
      <c r="C45" s="36">
        <f>+ABRIL!C45</f>
        <v>515514</v>
      </c>
      <c r="D45" s="36">
        <f>+ABRIL!D45</f>
        <v>161402</v>
      </c>
      <c r="E45" s="36">
        <f>+ABRIL!E45</f>
        <v>5741</v>
      </c>
      <c r="F45" s="36">
        <f>+'AJUSTE 1ER AJ FOFIR 21'!C45+ABRIL!F45</f>
        <v>65433</v>
      </c>
      <c r="G45" s="36">
        <f>+ABRIL!G45</f>
        <v>12488</v>
      </c>
      <c r="H45" s="36">
        <f>+ABRIL!H45</f>
        <v>2956</v>
      </c>
      <c r="I45" s="36">
        <f>+ABRIL!I45</f>
        <v>13344</v>
      </c>
      <c r="J45" s="36">
        <f>+ABRIL!J45</f>
        <v>1147</v>
      </c>
      <c r="K45" s="36">
        <f>+ABRIL!K45</f>
        <v>0</v>
      </c>
      <c r="L45" s="36">
        <f>+ABRIL!L45</f>
        <v>34616</v>
      </c>
      <c r="M45" s="36">
        <f>+ABRIL!M45</f>
        <v>0</v>
      </c>
      <c r="N45" s="15">
        <f t="shared" si="0"/>
        <v>812641</v>
      </c>
    </row>
    <row r="46" spans="1:14" x14ac:dyDescent="0.25">
      <c r="A46" s="20">
        <v>43</v>
      </c>
      <c r="B46" s="39" t="s">
        <v>57</v>
      </c>
      <c r="C46" s="36">
        <f>+ABRIL!C46</f>
        <v>6554014</v>
      </c>
      <c r="D46" s="36">
        <f>+ABRIL!D46</f>
        <v>3098660</v>
      </c>
      <c r="E46" s="36">
        <f>+ABRIL!E46</f>
        <v>69959</v>
      </c>
      <c r="F46" s="36">
        <f>+'AJUSTE 1ER AJ FOFIR 21'!C46+ABRIL!F46</f>
        <v>891603</v>
      </c>
      <c r="G46" s="36">
        <f>+ABRIL!G46</f>
        <v>160614</v>
      </c>
      <c r="H46" s="36">
        <f>+ABRIL!H46</f>
        <v>38551</v>
      </c>
      <c r="I46" s="36">
        <f>+ABRIL!I46</f>
        <v>185811</v>
      </c>
      <c r="J46" s="36">
        <f>+ABRIL!J46</f>
        <v>12272</v>
      </c>
      <c r="K46" s="36">
        <f>+ABRIL!K46</f>
        <v>0</v>
      </c>
      <c r="L46" s="36">
        <f>+ABRIL!L46</f>
        <v>0</v>
      </c>
      <c r="M46" s="36">
        <f>+ABRIL!M46</f>
        <v>0</v>
      </c>
      <c r="N46" s="15">
        <f t="shared" si="0"/>
        <v>11011484</v>
      </c>
    </row>
    <row r="47" spans="1:14" x14ac:dyDescent="0.25">
      <c r="A47" s="20">
        <v>44</v>
      </c>
      <c r="B47" s="39" t="s">
        <v>58</v>
      </c>
      <c r="C47" s="36">
        <f>+ABRIL!C47</f>
        <v>2839968</v>
      </c>
      <c r="D47" s="36">
        <f>+ABRIL!D47</f>
        <v>1921877</v>
      </c>
      <c r="E47" s="36">
        <f>+ABRIL!E47</f>
        <v>32688</v>
      </c>
      <c r="F47" s="36">
        <f>+'AJUSTE 1ER AJ FOFIR 21'!C47+ABRIL!F47</f>
        <v>307765</v>
      </c>
      <c r="G47" s="36">
        <f>+ABRIL!G47</f>
        <v>60255</v>
      </c>
      <c r="H47" s="36">
        <f>+ABRIL!H47</f>
        <v>15240</v>
      </c>
      <c r="I47" s="36">
        <f>+ABRIL!I47</f>
        <v>59991</v>
      </c>
      <c r="J47" s="36">
        <f>+ABRIL!J47</f>
        <v>6151</v>
      </c>
      <c r="K47" s="36">
        <f>+ABRIL!K47</f>
        <v>0</v>
      </c>
      <c r="L47" s="36">
        <f>+ABRIL!L47</f>
        <v>0</v>
      </c>
      <c r="M47" s="36">
        <f>+ABRIL!M47</f>
        <v>25875</v>
      </c>
      <c r="N47" s="15">
        <f t="shared" si="0"/>
        <v>5269810</v>
      </c>
    </row>
    <row r="48" spans="1:14" x14ac:dyDescent="0.25">
      <c r="A48" s="20">
        <v>45</v>
      </c>
      <c r="B48" s="39" t="s">
        <v>59</v>
      </c>
      <c r="C48" s="36">
        <f>+ABRIL!C48</f>
        <v>337668</v>
      </c>
      <c r="D48" s="36">
        <f>+ABRIL!D48</f>
        <v>282181</v>
      </c>
      <c r="E48" s="36">
        <f>+ABRIL!E48</f>
        <v>3372</v>
      </c>
      <c r="F48" s="36">
        <f>+'AJUSTE 1ER AJ FOFIR 21'!C48+ABRIL!F48</f>
        <v>46713</v>
      </c>
      <c r="G48" s="36">
        <f>+ABRIL!G48</f>
        <v>10713</v>
      </c>
      <c r="H48" s="36">
        <f>+ABRIL!H48</f>
        <v>2000</v>
      </c>
      <c r="I48" s="36">
        <f>+ABRIL!I48</f>
        <v>11126</v>
      </c>
      <c r="J48" s="36">
        <f>+ABRIL!J48</f>
        <v>630</v>
      </c>
      <c r="K48" s="36">
        <f>+ABRIL!K48</f>
        <v>0</v>
      </c>
      <c r="L48" s="36">
        <f>+ABRIL!L48</f>
        <v>38478</v>
      </c>
      <c r="M48" s="36">
        <f>+ABRIL!M48</f>
        <v>0</v>
      </c>
      <c r="N48" s="15">
        <f t="shared" si="0"/>
        <v>732881</v>
      </c>
    </row>
    <row r="49" spans="1:14" x14ac:dyDescent="0.25">
      <c r="A49" s="20">
        <v>46</v>
      </c>
      <c r="B49" s="39" t="s">
        <v>60</v>
      </c>
      <c r="C49" s="36">
        <f>+ABRIL!C49</f>
        <v>274682</v>
      </c>
      <c r="D49" s="36">
        <f>+ABRIL!D49</f>
        <v>136341</v>
      </c>
      <c r="E49" s="36">
        <f>+ABRIL!E49</f>
        <v>3272</v>
      </c>
      <c r="F49" s="36">
        <f>+'AJUSTE 1ER AJ FOFIR 21'!C49+ABRIL!F49</f>
        <v>28249</v>
      </c>
      <c r="G49" s="36">
        <f>+ABRIL!G49</f>
        <v>4826</v>
      </c>
      <c r="H49" s="36">
        <f>+ABRIL!H49</f>
        <v>1454</v>
      </c>
      <c r="I49" s="36">
        <f>+ABRIL!I49</f>
        <v>4846</v>
      </c>
      <c r="J49" s="36">
        <f>+ABRIL!J49</f>
        <v>708</v>
      </c>
      <c r="K49" s="36">
        <f>+ABRIL!K49</f>
        <v>0</v>
      </c>
      <c r="L49" s="36">
        <f>+ABRIL!L49</f>
        <v>20370</v>
      </c>
      <c r="M49" s="36">
        <f>+ABRIL!M49</f>
        <v>0</v>
      </c>
      <c r="N49" s="15">
        <f t="shared" si="0"/>
        <v>474748</v>
      </c>
    </row>
    <row r="50" spans="1:14" x14ac:dyDescent="0.25">
      <c r="A50" s="20">
        <v>47</v>
      </c>
      <c r="B50" s="39" t="s">
        <v>61</v>
      </c>
      <c r="C50" s="36">
        <f>+ABRIL!C50</f>
        <v>48976</v>
      </c>
      <c r="D50" s="36">
        <f>+ABRIL!D50</f>
        <v>31334</v>
      </c>
      <c r="E50" s="36">
        <f>+ABRIL!E50</f>
        <v>844</v>
      </c>
      <c r="F50" s="36">
        <f>+'AJUSTE 1ER AJ FOFIR 21'!C50+ABRIL!F50</f>
        <v>4014</v>
      </c>
      <c r="G50" s="36">
        <f>+ABRIL!G50</f>
        <v>115</v>
      </c>
      <c r="H50" s="36">
        <f>+ABRIL!H50</f>
        <v>244</v>
      </c>
      <c r="I50" s="36">
        <f>+ABRIL!I50</f>
        <v>293</v>
      </c>
      <c r="J50" s="36">
        <f>+ABRIL!J50</f>
        <v>161</v>
      </c>
      <c r="K50" s="36">
        <f>+ABRIL!K50</f>
        <v>0</v>
      </c>
      <c r="L50" s="36">
        <f>+ABRIL!L50</f>
        <v>4080</v>
      </c>
      <c r="M50" s="36">
        <f>+ABRIL!M50</f>
        <v>0</v>
      </c>
      <c r="N50" s="15">
        <f t="shared" si="0"/>
        <v>90061</v>
      </c>
    </row>
    <row r="51" spans="1:14" x14ac:dyDescent="0.25">
      <c r="A51" s="20">
        <v>48</v>
      </c>
      <c r="B51" s="39" t="s">
        <v>62</v>
      </c>
      <c r="C51" s="36">
        <f>+ABRIL!C51</f>
        <v>120478</v>
      </c>
      <c r="D51" s="36">
        <f>+ABRIL!D51</f>
        <v>56611</v>
      </c>
      <c r="E51" s="36">
        <f>+ABRIL!E51</f>
        <v>1860</v>
      </c>
      <c r="F51" s="36">
        <f>+'AJUSTE 1ER AJ FOFIR 21'!C51+ABRIL!F51</f>
        <v>10212</v>
      </c>
      <c r="G51" s="36">
        <f>+ABRIL!G51</f>
        <v>2528</v>
      </c>
      <c r="H51" s="36">
        <f>+ABRIL!H51</f>
        <v>600</v>
      </c>
      <c r="I51" s="36">
        <f>+ABRIL!I51</f>
        <v>1657</v>
      </c>
      <c r="J51" s="36">
        <f>+ABRIL!J51</f>
        <v>342</v>
      </c>
      <c r="K51" s="36">
        <f>+ABRIL!K51</f>
        <v>0</v>
      </c>
      <c r="L51" s="36">
        <f>+ABRIL!L51</f>
        <v>1545</v>
      </c>
      <c r="M51" s="36">
        <f>+ABRIL!M51</f>
        <v>0</v>
      </c>
      <c r="N51" s="15">
        <f t="shared" si="0"/>
        <v>195833</v>
      </c>
    </row>
    <row r="52" spans="1:14" x14ac:dyDescent="0.25">
      <c r="A52" s="20">
        <v>49</v>
      </c>
      <c r="B52" s="39" t="s">
        <v>63</v>
      </c>
      <c r="C52" s="36">
        <f>+ABRIL!C52</f>
        <v>98494</v>
      </c>
      <c r="D52" s="36">
        <f>+ABRIL!D52</f>
        <v>67251</v>
      </c>
      <c r="E52" s="36">
        <f>+ABRIL!E52</f>
        <v>1529</v>
      </c>
      <c r="F52" s="36">
        <f>+'AJUSTE 1ER AJ FOFIR 21'!C52+ABRIL!F52</f>
        <v>8308</v>
      </c>
      <c r="G52" s="36">
        <f>+ABRIL!G52</f>
        <v>1847</v>
      </c>
      <c r="H52" s="36">
        <f>+ABRIL!H52</f>
        <v>491</v>
      </c>
      <c r="I52" s="36">
        <f>+ABRIL!I52</f>
        <v>1353</v>
      </c>
      <c r="J52" s="36">
        <f>+ABRIL!J52</f>
        <v>282</v>
      </c>
      <c r="K52" s="36">
        <f>+ABRIL!K52</f>
        <v>0</v>
      </c>
      <c r="L52" s="36">
        <f>+ABRIL!L52</f>
        <v>0</v>
      </c>
      <c r="M52" s="36">
        <f>+ABRIL!M52</f>
        <v>0</v>
      </c>
      <c r="N52" s="15">
        <f t="shared" si="0"/>
        <v>179555</v>
      </c>
    </row>
    <row r="53" spans="1:14" x14ac:dyDescent="0.25">
      <c r="A53" s="20">
        <v>50</v>
      </c>
      <c r="B53" s="39" t="s">
        <v>64</v>
      </c>
      <c r="C53" s="36">
        <f>+ABRIL!C53</f>
        <v>223620</v>
      </c>
      <c r="D53" s="36">
        <f>+ABRIL!D53</f>
        <v>77567</v>
      </c>
      <c r="E53" s="36">
        <f>+ABRIL!E53</f>
        <v>2953</v>
      </c>
      <c r="F53" s="36">
        <f>+'AJUSTE 1ER AJ FOFIR 21'!C53+ABRIL!F53</f>
        <v>21671</v>
      </c>
      <c r="G53" s="36">
        <f>+ABRIL!G53</f>
        <v>6739</v>
      </c>
      <c r="H53" s="36">
        <f>+ABRIL!H53</f>
        <v>1159</v>
      </c>
      <c r="I53" s="36">
        <f>+ABRIL!I53</f>
        <v>4464</v>
      </c>
      <c r="J53" s="36">
        <f>+ABRIL!J53</f>
        <v>573</v>
      </c>
      <c r="K53" s="36">
        <f>+ABRIL!K53</f>
        <v>0</v>
      </c>
      <c r="L53" s="36">
        <f>+ABRIL!L53</f>
        <v>28364</v>
      </c>
      <c r="M53" s="36">
        <f>+ABRIL!M53</f>
        <v>0</v>
      </c>
      <c r="N53" s="15">
        <f t="shared" si="0"/>
        <v>367110</v>
      </c>
    </row>
    <row r="54" spans="1:14" x14ac:dyDescent="0.25">
      <c r="A54" s="20">
        <v>51</v>
      </c>
      <c r="B54" s="39" t="s">
        <v>65</v>
      </c>
      <c r="C54" s="36">
        <f>+ABRIL!C54</f>
        <v>254122</v>
      </c>
      <c r="D54" s="36">
        <f>+ABRIL!D54</f>
        <v>130188</v>
      </c>
      <c r="E54" s="36">
        <f>+ABRIL!E54</f>
        <v>3394</v>
      </c>
      <c r="F54" s="36">
        <f>+'AJUSTE 1ER AJ FOFIR 21'!C54+ABRIL!F54</f>
        <v>27151</v>
      </c>
      <c r="G54" s="36">
        <f>+ABRIL!G54</f>
        <v>8996</v>
      </c>
      <c r="H54" s="36">
        <f>+ABRIL!H54</f>
        <v>1366</v>
      </c>
      <c r="I54" s="36">
        <f>+ABRIL!I54</f>
        <v>5842</v>
      </c>
      <c r="J54" s="36">
        <f>+ABRIL!J54</f>
        <v>632</v>
      </c>
      <c r="K54" s="36">
        <f>+ABRIL!K54</f>
        <v>0</v>
      </c>
      <c r="L54" s="36">
        <f>+ABRIL!L54</f>
        <v>40751</v>
      </c>
      <c r="M54" s="36">
        <f>+ABRIL!M54</f>
        <v>0</v>
      </c>
      <c r="N54" s="15">
        <f t="shared" si="0"/>
        <v>472442</v>
      </c>
    </row>
    <row r="55" spans="1:14" x14ac:dyDescent="0.25">
      <c r="A55" s="20">
        <v>52</v>
      </c>
      <c r="B55" s="39" t="s">
        <v>66</v>
      </c>
      <c r="C55" s="36">
        <f>+ABRIL!C55</f>
        <v>364536</v>
      </c>
      <c r="D55" s="36">
        <f>+ABRIL!D55</f>
        <v>231085</v>
      </c>
      <c r="E55" s="36">
        <f>+ABRIL!E55</f>
        <v>3243</v>
      </c>
      <c r="F55" s="36">
        <f>+'AJUSTE 1ER AJ FOFIR 21'!C55+ABRIL!F55</f>
        <v>37201</v>
      </c>
      <c r="G55" s="36">
        <f>+ABRIL!G55</f>
        <v>9092</v>
      </c>
      <c r="H55" s="36">
        <f>+ABRIL!H55</f>
        <v>1948</v>
      </c>
      <c r="I55" s="36">
        <f>+ABRIL!I55</f>
        <v>8185</v>
      </c>
      <c r="J55" s="36">
        <f>+ABRIL!J55</f>
        <v>804</v>
      </c>
      <c r="K55" s="36">
        <f>+ABRIL!K55</f>
        <v>0</v>
      </c>
      <c r="L55" s="36">
        <f>+ABRIL!L55</f>
        <v>0</v>
      </c>
      <c r="M55" s="36">
        <f>+ABRIL!M55</f>
        <v>0</v>
      </c>
      <c r="N55" s="15">
        <f t="shared" si="0"/>
        <v>656094</v>
      </c>
    </row>
    <row r="56" spans="1:14" x14ac:dyDescent="0.25">
      <c r="A56" s="20">
        <v>53</v>
      </c>
      <c r="B56" s="39" t="s">
        <v>67</v>
      </c>
      <c r="C56" s="36">
        <f>+ABRIL!C56</f>
        <v>319252</v>
      </c>
      <c r="D56" s="36">
        <f>+ABRIL!D56</f>
        <v>188333</v>
      </c>
      <c r="E56" s="36">
        <f>+ABRIL!E56</f>
        <v>5502</v>
      </c>
      <c r="F56" s="36">
        <f>+'AJUSTE 1ER AJ FOFIR 21'!C56+ABRIL!F56</f>
        <v>23171</v>
      </c>
      <c r="G56" s="36">
        <f>+ABRIL!G56</f>
        <v>1934</v>
      </c>
      <c r="H56" s="36">
        <f>+ABRIL!H56</f>
        <v>1527</v>
      </c>
      <c r="I56" s="36">
        <f>+ABRIL!I56</f>
        <v>1851</v>
      </c>
      <c r="J56" s="36">
        <f>+ABRIL!J56</f>
        <v>991</v>
      </c>
      <c r="K56" s="36">
        <f>+ABRIL!K56</f>
        <v>0</v>
      </c>
      <c r="L56" s="36">
        <f>+ABRIL!L56</f>
        <v>0</v>
      </c>
      <c r="M56" s="36">
        <f>+ABRIL!M56</f>
        <v>0</v>
      </c>
      <c r="N56" s="15">
        <f t="shared" si="0"/>
        <v>542561</v>
      </c>
    </row>
    <row r="57" spans="1:14" x14ac:dyDescent="0.25">
      <c r="A57" s="20">
        <v>54</v>
      </c>
      <c r="B57" s="39" t="s">
        <v>68</v>
      </c>
      <c r="C57" s="36">
        <f>+ABRIL!C57</f>
        <v>74812</v>
      </c>
      <c r="D57" s="36">
        <f>+ABRIL!D57</f>
        <v>45138</v>
      </c>
      <c r="E57" s="36">
        <f>+ABRIL!E57</f>
        <v>1122</v>
      </c>
      <c r="F57" s="36">
        <f>+'AJUSTE 1ER AJ FOFIR 21'!C57+ABRIL!F57</f>
        <v>6055</v>
      </c>
      <c r="G57" s="36">
        <f>+ABRIL!G57</f>
        <v>605</v>
      </c>
      <c r="H57" s="36">
        <f>+ABRIL!H57</f>
        <v>367</v>
      </c>
      <c r="I57" s="36">
        <f>+ABRIL!I57</f>
        <v>676</v>
      </c>
      <c r="J57" s="36">
        <f>+ABRIL!J57</f>
        <v>216</v>
      </c>
      <c r="K57" s="36">
        <f>+ABRIL!K57</f>
        <v>0</v>
      </c>
      <c r="L57" s="36">
        <f>+ABRIL!L57</f>
        <v>0</v>
      </c>
      <c r="M57" s="36">
        <f>+ABRIL!M57</f>
        <v>0</v>
      </c>
      <c r="N57" s="15">
        <f t="shared" si="0"/>
        <v>128991</v>
      </c>
    </row>
    <row r="58" spans="1:14" x14ac:dyDescent="0.25">
      <c r="A58" s="20">
        <v>55</v>
      </c>
      <c r="B58" s="39" t="s">
        <v>69</v>
      </c>
      <c r="C58" s="36">
        <f>+ABRIL!C58</f>
        <v>312980</v>
      </c>
      <c r="D58" s="36">
        <f>+ABRIL!D58</f>
        <v>170621</v>
      </c>
      <c r="E58" s="36">
        <f>+ABRIL!E58</f>
        <v>3116</v>
      </c>
      <c r="F58" s="36">
        <f>+'AJUSTE 1ER AJ FOFIR 21'!C58+ABRIL!F58</f>
        <v>58315</v>
      </c>
      <c r="G58" s="36">
        <f>+ABRIL!G58</f>
        <v>5750</v>
      </c>
      <c r="H58" s="36">
        <f>+ABRIL!H58</f>
        <v>2144</v>
      </c>
      <c r="I58" s="36">
        <f>+ABRIL!I58</f>
        <v>10739</v>
      </c>
      <c r="J58" s="36">
        <f>+ABRIL!J58</f>
        <v>512</v>
      </c>
      <c r="K58" s="36">
        <f>+ABRIL!K58</f>
        <v>0</v>
      </c>
      <c r="L58" s="36">
        <f>+ABRIL!L58</f>
        <v>10279</v>
      </c>
      <c r="M58" s="36">
        <f>+ABRIL!M58</f>
        <v>0</v>
      </c>
      <c r="N58" s="15">
        <f t="shared" si="0"/>
        <v>574456</v>
      </c>
    </row>
    <row r="59" spans="1:14" x14ac:dyDescent="0.25">
      <c r="A59" s="20">
        <v>56</v>
      </c>
      <c r="B59" s="39" t="s">
        <v>70</v>
      </c>
      <c r="C59" s="36">
        <f>+ABRIL!C59</f>
        <v>104360</v>
      </c>
      <c r="D59" s="36">
        <f>+ABRIL!D59</f>
        <v>39322</v>
      </c>
      <c r="E59" s="36">
        <f>+ABRIL!E59</f>
        <v>1577</v>
      </c>
      <c r="F59" s="36">
        <f>+'AJUSTE 1ER AJ FOFIR 21'!C59+ABRIL!F59</f>
        <v>9248</v>
      </c>
      <c r="G59" s="36">
        <f>+ABRIL!G59</f>
        <v>2345</v>
      </c>
      <c r="H59" s="36">
        <f>+ABRIL!H59</f>
        <v>528</v>
      </c>
      <c r="I59" s="36">
        <f>+ABRIL!I59</f>
        <v>1655</v>
      </c>
      <c r="J59" s="36">
        <f>+ABRIL!J59</f>
        <v>293</v>
      </c>
      <c r="K59" s="36">
        <f>+ABRIL!K59</f>
        <v>0</v>
      </c>
      <c r="L59" s="36">
        <f>+ABRIL!L59</f>
        <v>0</v>
      </c>
      <c r="M59" s="36">
        <f>+ABRIL!M59</f>
        <v>0</v>
      </c>
      <c r="N59" s="15">
        <f t="shared" si="0"/>
        <v>159328</v>
      </c>
    </row>
    <row r="60" spans="1:14" x14ac:dyDescent="0.25">
      <c r="A60" s="20">
        <v>57</v>
      </c>
      <c r="B60" s="39" t="s">
        <v>71</v>
      </c>
      <c r="C60" s="36">
        <f>+ABRIL!C60</f>
        <v>2532044</v>
      </c>
      <c r="D60" s="36">
        <f>+ABRIL!D60</f>
        <v>1260983</v>
      </c>
      <c r="E60" s="36">
        <f>+ABRIL!E60</f>
        <v>25777</v>
      </c>
      <c r="F60" s="36">
        <f>+'AJUSTE 1ER AJ FOFIR 21'!C60+ABRIL!F60</f>
        <v>284233</v>
      </c>
      <c r="G60" s="36">
        <f>+ABRIL!G60</f>
        <v>59551</v>
      </c>
      <c r="H60" s="36">
        <f>+ABRIL!H60</f>
        <v>13723</v>
      </c>
      <c r="I60" s="36">
        <f>+ABRIL!I60</f>
        <v>57583</v>
      </c>
      <c r="J60" s="36">
        <f>+ABRIL!J60</f>
        <v>4941</v>
      </c>
      <c r="K60" s="36">
        <f>+ABRIL!K60</f>
        <v>0</v>
      </c>
      <c r="L60" s="36">
        <f>+ABRIL!L60</f>
        <v>0</v>
      </c>
      <c r="M60" s="36">
        <f>+ABRIL!M60</f>
        <v>0</v>
      </c>
      <c r="N60" s="15">
        <f t="shared" si="0"/>
        <v>4238835</v>
      </c>
    </row>
    <row r="61" spans="1:14" x14ac:dyDescent="0.25">
      <c r="A61" s="20">
        <v>58</v>
      </c>
      <c r="B61" s="39" t="s">
        <v>72</v>
      </c>
      <c r="C61" s="36">
        <f>+ABRIL!C61</f>
        <v>591096</v>
      </c>
      <c r="D61" s="36">
        <f>+ABRIL!D61</f>
        <v>98433</v>
      </c>
      <c r="E61" s="36">
        <f>+ABRIL!E61</f>
        <v>7705</v>
      </c>
      <c r="F61" s="36">
        <f>+'AJUSTE 1ER AJ FOFIR 21'!C61+ABRIL!F61</f>
        <v>63119</v>
      </c>
      <c r="G61" s="36">
        <f>+ABRIL!G61</f>
        <v>22980</v>
      </c>
      <c r="H61" s="36">
        <f>+ABRIL!H61</f>
        <v>3176</v>
      </c>
      <c r="I61" s="36">
        <f>+ABRIL!I61</f>
        <v>14717</v>
      </c>
      <c r="J61" s="36">
        <f>+ABRIL!J61</f>
        <v>1461</v>
      </c>
      <c r="K61" s="36">
        <f>+ABRIL!K61</f>
        <v>0</v>
      </c>
      <c r="L61" s="36">
        <f>+ABRIL!L61</f>
        <v>0</v>
      </c>
      <c r="M61" s="36">
        <f>+ABRIL!M61</f>
        <v>0</v>
      </c>
      <c r="N61" s="15">
        <f t="shared" si="0"/>
        <v>802687</v>
      </c>
    </row>
    <row r="62" spans="1:14" x14ac:dyDescent="0.25">
      <c r="A62" s="20">
        <v>59</v>
      </c>
      <c r="B62" s="39" t="s">
        <v>73</v>
      </c>
      <c r="C62" s="36">
        <f>+ABRIL!C62</f>
        <v>2416366</v>
      </c>
      <c r="D62" s="36">
        <f>+ABRIL!D62</f>
        <v>1396044</v>
      </c>
      <c r="E62" s="36">
        <f>+ABRIL!E62</f>
        <v>27408</v>
      </c>
      <c r="F62" s="36">
        <f>+'AJUSTE 1ER AJ FOFIR 21'!C62+ABRIL!F62</f>
        <v>279550</v>
      </c>
      <c r="G62" s="36">
        <f>+ABRIL!G62</f>
        <v>76772</v>
      </c>
      <c r="H62" s="36">
        <f>+ABRIL!H62</f>
        <v>13131</v>
      </c>
      <c r="I62" s="36">
        <f>+ABRIL!I62</f>
        <v>64662</v>
      </c>
      <c r="J62" s="36">
        <f>+ABRIL!J62</f>
        <v>4933</v>
      </c>
      <c r="K62" s="36">
        <f>+ABRIL!K62</f>
        <v>0</v>
      </c>
      <c r="L62" s="36">
        <f>+ABRIL!L62</f>
        <v>0</v>
      </c>
      <c r="M62" s="36">
        <f>+ABRIL!M62</f>
        <v>0</v>
      </c>
      <c r="N62" s="15">
        <f t="shared" si="0"/>
        <v>4278866</v>
      </c>
    </row>
    <row r="63" spans="1:14" x14ac:dyDescent="0.25">
      <c r="A63" s="20">
        <v>60</v>
      </c>
      <c r="B63" s="39" t="s">
        <v>74</v>
      </c>
      <c r="C63" s="36">
        <f>+ABRIL!C63</f>
        <v>173092</v>
      </c>
      <c r="D63" s="36">
        <f>+ABRIL!D63</f>
        <v>67517</v>
      </c>
      <c r="E63" s="36">
        <f>+ABRIL!E63</f>
        <v>2328</v>
      </c>
      <c r="F63" s="36">
        <f>+'AJUSTE 1ER AJ FOFIR 21'!C63+ABRIL!F63</f>
        <v>14867</v>
      </c>
      <c r="G63" s="36">
        <f>+ABRIL!G63</f>
        <v>4232</v>
      </c>
      <c r="H63" s="36">
        <f>+ABRIL!H63</f>
        <v>859</v>
      </c>
      <c r="I63" s="36">
        <f>+ABRIL!I63</f>
        <v>2819</v>
      </c>
      <c r="J63" s="36">
        <f>+ABRIL!J63</f>
        <v>437</v>
      </c>
      <c r="K63" s="36">
        <f>+ABRIL!K63</f>
        <v>0</v>
      </c>
      <c r="L63" s="36">
        <f>+ABRIL!L63</f>
        <v>0</v>
      </c>
      <c r="M63" s="36">
        <f>+ABRIL!M63</f>
        <v>0</v>
      </c>
      <c r="N63" s="15">
        <f t="shared" si="0"/>
        <v>266151</v>
      </c>
    </row>
    <row r="64" spans="1:14" x14ac:dyDescent="0.25">
      <c r="A64" s="20">
        <v>61</v>
      </c>
      <c r="B64" s="39" t="s">
        <v>75</v>
      </c>
      <c r="C64" s="36">
        <f>+ABRIL!C64</f>
        <v>235868</v>
      </c>
      <c r="D64" s="36">
        <f>+ABRIL!D64</f>
        <v>107752</v>
      </c>
      <c r="E64" s="36">
        <f>+ABRIL!E64</f>
        <v>3109</v>
      </c>
      <c r="F64" s="36">
        <f>+'AJUSTE 1ER AJ FOFIR 21'!C64+ABRIL!F64</f>
        <v>22025</v>
      </c>
      <c r="G64" s="36">
        <f>+ABRIL!G64</f>
        <v>4865</v>
      </c>
      <c r="H64" s="36">
        <f>+ABRIL!H64</f>
        <v>1203</v>
      </c>
      <c r="I64" s="36">
        <f>+ABRIL!I64</f>
        <v>3860</v>
      </c>
      <c r="J64" s="36">
        <f>+ABRIL!J64</f>
        <v>557</v>
      </c>
      <c r="K64" s="36">
        <f>+ABRIL!K64</f>
        <v>0</v>
      </c>
      <c r="L64" s="36">
        <f>+ABRIL!L64</f>
        <v>0</v>
      </c>
      <c r="M64" s="36">
        <f>+ABRIL!M64</f>
        <v>0</v>
      </c>
      <c r="N64" s="15">
        <f t="shared" si="0"/>
        <v>379239</v>
      </c>
    </row>
    <row r="65" spans="1:14" x14ac:dyDescent="0.25">
      <c r="A65" s="20">
        <v>62</v>
      </c>
      <c r="B65" s="39" t="s">
        <v>76</v>
      </c>
      <c r="C65" s="36">
        <f>+ABRIL!C65</f>
        <v>75200</v>
      </c>
      <c r="D65" s="36">
        <f>+ABRIL!D65</f>
        <v>40686</v>
      </c>
      <c r="E65" s="36">
        <f>+ABRIL!E65</f>
        <v>1203</v>
      </c>
      <c r="F65" s="36">
        <f>+'AJUSTE 1ER AJ FOFIR 21'!C65+ABRIL!F65</f>
        <v>5284</v>
      </c>
      <c r="G65" s="36">
        <f>+ABRIL!G65</f>
        <v>707</v>
      </c>
      <c r="H65" s="36">
        <f>+ABRIL!H65</f>
        <v>355</v>
      </c>
      <c r="I65" s="36">
        <f>+ABRIL!I65</f>
        <v>564</v>
      </c>
      <c r="J65" s="36">
        <f>+ABRIL!J65</f>
        <v>228</v>
      </c>
      <c r="K65" s="36">
        <f>+ABRIL!K65</f>
        <v>0</v>
      </c>
      <c r="L65" s="36">
        <f>+ABRIL!L65</f>
        <v>0</v>
      </c>
      <c r="M65" s="36">
        <f>+ABRIL!M65</f>
        <v>0</v>
      </c>
      <c r="N65" s="15">
        <f t="shared" si="0"/>
        <v>124227</v>
      </c>
    </row>
    <row r="66" spans="1:14" x14ac:dyDescent="0.25">
      <c r="A66" s="20">
        <v>63</v>
      </c>
      <c r="B66" s="39" t="s">
        <v>77</v>
      </c>
      <c r="C66" s="36">
        <f>+ABRIL!C66</f>
        <v>155674</v>
      </c>
      <c r="D66" s="36">
        <f>+ABRIL!D66</f>
        <v>33876</v>
      </c>
      <c r="E66" s="36">
        <f>+ABRIL!E66</f>
        <v>1924</v>
      </c>
      <c r="F66" s="36">
        <f>+'AJUSTE 1ER AJ FOFIR 21'!C66+ABRIL!F66</f>
        <v>18448</v>
      </c>
      <c r="G66" s="36">
        <f>+ABRIL!G66</f>
        <v>5820</v>
      </c>
      <c r="H66" s="36">
        <f>+ABRIL!H66</f>
        <v>872</v>
      </c>
      <c r="I66" s="36">
        <f>+ABRIL!I66</f>
        <v>4865</v>
      </c>
      <c r="J66" s="36">
        <f>+ABRIL!J66</f>
        <v>398</v>
      </c>
      <c r="K66" s="36">
        <f>+ABRIL!K66</f>
        <v>0</v>
      </c>
      <c r="L66" s="36">
        <f>+ABRIL!L66</f>
        <v>0</v>
      </c>
      <c r="M66" s="36">
        <f>+ABRIL!M66</f>
        <v>0</v>
      </c>
      <c r="N66" s="15">
        <f t="shared" si="0"/>
        <v>221877</v>
      </c>
    </row>
    <row r="67" spans="1:14" x14ac:dyDescent="0.25">
      <c r="A67" s="20">
        <v>64</v>
      </c>
      <c r="B67" s="39" t="s">
        <v>78</v>
      </c>
      <c r="C67" s="36">
        <f>+ABRIL!C67</f>
        <v>374176</v>
      </c>
      <c r="D67" s="36">
        <f>+ABRIL!D67</f>
        <v>173962</v>
      </c>
      <c r="E67" s="36">
        <f>+ABRIL!E67</f>
        <v>4595</v>
      </c>
      <c r="F67" s="36">
        <f>+'AJUSTE 1ER AJ FOFIR 21'!C67+ABRIL!F67</f>
        <v>42313</v>
      </c>
      <c r="G67" s="36">
        <f>+ABRIL!G67</f>
        <v>13509</v>
      </c>
      <c r="H67" s="36">
        <f>+ABRIL!H67</f>
        <v>2052</v>
      </c>
      <c r="I67" s="36">
        <f>+ABRIL!I67</f>
        <v>10141</v>
      </c>
      <c r="J67" s="36">
        <f>+ABRIL!J67</f>
        <v>903</v>
      </c>
      <c r="K67" s="36">
        <f>+ABRIL!K67</f>
        <v>0</v>
      </c>
      <c r="L67" s="36">
        <f>+ABRIL!L67</f>
        <v>0</v>
      </c>
      <c r="M67" s="36">
        <f>+ABRIL!M67</f>
        <v>0</v>
      </c>
      <c r="N67" s="15">
        <f t="shared" si="0"/>
        <v>621651</v>
      </c>
    </row>
    <row r="68" spans="1:14" x14ac:dyDescent="0.25">
      <c r="A68" s="20">
        <v>65</v>
      </c>
      <c r="B68" s="39" t="s">
        <v>79</v>
      </c>
      <c r="C68" s="36">
        <f>+ABRIL!C68</f>
        <v>121112</v>
      </c>
      <c r="D68" s="36">
        <f>+ABRIL!D68</f>
        <v>89904</v>
      </c>
      <c r="E68" s="36">
        <f>+ABRIL!E68</f>
        <v>1851</v>
      </c>
      <c r="F68" s="36">
        <f>+'AJUSTE 1ER AJ FOFIR 21'!C68+ABRIL!F68</f>
        <v>9531</v>
      </c>
      <c r="G68" s="36">
        <f>+ABRIL!G68</f>
        <v>1846</v>
      </c>
      <c r="H68" s="36">
        <f>+ABRIL!H68</f>
        <v>589</v>
      </c>
      <c r="I68" s="36">
        <f>+ABRIL!I68</f>
        <v>1305</v>
      </c>
      <c r="J68" s="36">
        <f>+ABRIL!J68</f>
        <v>345</v>
      </c>
      <c r="K68" s="36">
        <f>+ABRIL!K68</f>
        <v>0</v>
      </c>
      <c r="L68" s="36">
        <f>+ABRIL!L68</f>
        <v>0</v>
      </c>
      <c r="M68" s="36">
        <f>+ABRIL!M68</f>
        <v>0</v>
      </c>
      <c r="N68" s="15">
        <f t="shared" si="0"/>
        <v>226483</v>
      </c>
    </row>
    <row r="69" spans="1:14" x14ac:dyDescent="0.25">
      <c r="A69" s="20">
        <v>66</v>
      </c>
      <c r="B69" s="39" t="s">
        <v>80</v>
      </c>
      <c r="C69" s="36">
        <f>+ABRIL!C69</f>
        <v>403442</v>
      </c>
      <c r="D69" s="36">
        <f>+ABRIL!D69</f>
        <v>368298</v>
      </c>
      <c r="E69" s="36">
        <f>+ABRIL!E69</f>
        <v>4589</v>
      </c>
      <c r="F69" s="36">
        <f>+'AJUSTE 1ER AJ FOFIR 21'!C69+ABRIL!F69</f>
        <v>36323</v>
      </c>
      <c r="G69" s="36">
        <f>+ABRIL!G69</f>
        <v>8155</v>
      </c>
      <c r="H69" s="36">
        <f>+ABRIL!H69</f>
        <v>2063</v>
      </c>
      <c r="I69" s="36">
        <f>+ABRIL!I69</f>
        <v>6944</v>
      </c>
      <c r="J69" s="36">
        <f>+ABRIL!J69</f>
        <v>991</v>
      </c>
      <c r="K69" s="36">
        <f>+ABRIL!K69</f>
        <v>0</v>
      </c>
      <c r="L69" s="36">
        <f>+ABRIL!L69</f>
        <v>0</v>
      </c>
      <c r="M69" s="36">
        <f>+ABRIL!M69</f>
        <v>0</v>
      </c>
      <c r="N69" s="15">
        <f t="shared" ref="N69:N132" si="1">SUM(C69:M69)</f>
        <v>830805</v>
      </c>
    </row>
    <row r="70" spans="1:14" x14ac:dyDescent="0.25">
      <c r="A70" s="20">
        <v>67</v>
      </c>
      <c r="B70" s="39" t="s">
        <v>81</v>
      </c>
      <c r="C70" s="36">
        <f>+ABRIL!C70</f>
        <v>37852730</v>
      </c>
      <c r="D70" s="36">
        <f>+ABRIL!D70</f>
        <v>20020568</v>
      </c>
      <c r="E70" s="36">
        <f>+ABRIL!E70</f>
        <v>418622</v>
      </c>
      <c r="F70" s="36">
        <f>+'AJUSTE 1ER AJ FOFIR 21'!C70+ABRIL!F70</f>
        <v>5122952</v>
      </c>
      <c r="G70" s="36">
        <f>+ABRIL!G70</f>
        <v>346206</v>
      </c>
      <c r="H70" s="36">
        <f>+ABRIL!H70</f>
        <v>207467</v>
      </c>
      <c r="I70" s="36">
        <f>+ABRIL!I70</f>
        <v>821811</v>
      </c>
      <c r="J70" s="36">
        <f>+ABRIL!J70</f>
        <v>71421</v>
      </c>
      <c r="K70" s="36">
        <f>+ABRIL!K70</f>
        <v>0</v>
      </c>
      <c r="L70" s="36">
        <f>+ABRIL!L70</f>
        <v>0</v>
      </c>
      <c r="M70" s="36">
        <f>+ABRIL!M70</f>
        <v>0</v>
      </c>
      <c r="N70" s="15">
        <f t="shared" si="1"/>
        <v>64861777</v>
      </c>
    </row>
    <row r="71" spans="1:14" x14ac:dyDescent="0.25">
      <c r="A71" s="20">
        <v>68</v>
      </c>
      <c r="B71" s="39" t="s">
        <v>82</v>
      </c>
      <c r="C71" s="36">
        <f>+ABRIL!C71</f>
        <v>1247136</v>
      </c>
      <c r="D71" s="36">
        <f>+ABRIL!D71</f>
        <v>806931</v>
      </c>
      <c r="E71" s="36">
        <f>+ABRIL!E71</f>
        <v>13919</v>
      </c>
      <c r="F71" s="36">
        <f>+'AJUSTE 1ER AJ FOFIR 21'!C71+ABRIL!F71</f>
        <v>172913</v>
      </c>
      <c r="G71" s="36">
        <f>+ABRIL!G71</f>
        <v>36171</v>
      </c>
      <c r="H71" s="36">
        <f>+ABRIL!H71</f>
        <v>7433</v>
      </c>
      <c r="I71" s="36">
        <f>+ABRIL!I71</f>
        <v>37176</v>
      </c>
      <c r="J71" s="36">
        <f>+ABRIL!J71</f>
        <v>2699</v>
      </c>
      <c r="K71" s="36">
        <f>+ABRIL!K71</f>
        <v>0</v>
      </c>
      <c r="L71" s="36">
        <f>+ABRIL!L71</f>
        <v>391822</v>
      </c>
      <c r="M71" s="36">
        <f>+ABRIL!M71</f>
        <v>0</v>
      </c>
      <c r="N71" s="15">
        <f t="shared" si="1"/>
        <v>2716200</v>
      </c>
    </row>
    <row r="72" spans="1:14" x14ac:dyDescent="0.25">
      <c r="A72" s="20">
        <v>69</v>
      </c>
      <c r="B72" s="39" t="s">
        <v>83</v>
      </c>
      <c r="C72" s="36">
        <f>+ABRIL!C72</f>
        <v>160246</v>
      </c>
      <c r="D72" s="36">
        <f>+ABRIL!D72</f>
        <v>52390</v>
      </c>
      <c r="E72" s="36">
        <f>+ABRIL!E72</f>
        <v>2283</v>
      </c>
      <c r="F72" s="36">
        <f>+'AJUSTE 1ER AJ FOFIR 21'!C72+ABRIL!F72</f>
        <v>16257</v>
      </c>
      <c r="G72" s="36">
        <f>+ABRIL!G72</f>
        <v>5283</v>
      </c>
      <c r="H72" s="36">
        <f>+ABRIL!H72</f>
        <v>847</v>
      </c>
      <c r="I72" s="36">
        <f>+ABRIL!I72</f>
        <v>3505</v>
      </c>
      <c r="J72" s="36">
        <f>+ABRIL!J72</f>
        <v>420</v>
      </c>
      <c r="K72" s="36">
        <f>+ABRIL!K72</f>
        <v>0</v>
      </c>
      <c r="L72" s="36">
        <f>+ABRIL!L72</f>
        <v>0</v>
      </c>
      <c r="M72" s="36">
        <f>+ABRIL!M72</f>
        <v>0</v>
      </c>
      <c r="N72" s="15">
        <f t="shared" si="1"/>
        <v>241231</v>
      </c>
    </row>
    <row r="73" spans="1:14" x14ac:dyDescent="0.25">
      <c r="A73" s="20">
        <v>70</v>
      </c>
      <c r="B73" s="39" t="s">
        <v>84</v>
      </c>
      <c r="C73" s="36">
        <f>+ABRIL!C73</f>
        <v>299750</v>
      </c>
      <c r="D73" s="36">
        <f>+ABRIL!D73</f>
        <v>241265</v>
      </c>
      <c r="E73" s="36">
        <f>+ABRIL!E73</f>
        <v>3719</v>
      </c>
      <c r="F73" s="36">
        <f>+'AJUSTE 1ER AJ FOFIR 21'!C73+ABRIL!F73</f>
        <v>34709</v>
      </c>
      <c r="G73" s="36">
        <f>+ABRIL!G73</f>
        <v>10389</v>
      </c>
      <c r="H73" s="36">
        <f>+ABRIL!H73</f>
        <v>1659</v>
      </c>
      <c r="I73" s="36">
        <f>+ABRIL!I73</f>
        <v>8000</v>
      </c>
      <c r="J73" s="36">
        <f>+ABRIL!J73</f>
        <v>696</v>
      </c>
      <c r="K73" s="36">
        <f>+ABRIL!K73</f>
        <v>0</v>
      </c>
      <c r="L73" s="36">
        <f>+ABRIL!L73</f>
        <v>0</v>
      </c>
      <c r="M73" s="36">
        <f>+ABRIL!M73</f>
        <v>0</v>
      </c>
      <c r="N73" s="15">
        <f t="shared" si="1"/>
        <v>600187</v>
      </c>
    </row>
    <row r="74" spans="1:14" x14ac:dyDescent="0.25">
      <c r="A74" s="20">
        <v>71</v>
      </c>
      <c r="B74" s="39" t="s">
        <v>85</v>
      </c>
      <c r="C74" s="36">
        <f>+ABRIL!C74</f>
        <v>299400</v>
      </c>
      <c r="D74" s="36">
        <f>+ABRIL!D74</f>
        <v>205285</v>
      </c>
      <c r="E74" s="36">
        <f>+ABRIL!E74</f>
        <v>4639</v>
      </c>
      <c r="F74" s="36">
        <f>+'AJUSTE 1ER AJ FOFIR 21'!C74+ABRIL!F74</f>
        <v>24471</v>
      </c>
      <c r="G74" s="36">
        <f>+ABRIL!G74</f>
        <v>5679</v>
      </c>
      <c r="H74" s="36">
        <f>+ABRIL!H74</f>
        <v>1476</v>
      </c>
      <c r="I74" s="36">
        <f>+ABRIL!I74</f>
        <v>3746</v>
      </c>
      <c r="J74" s="36">
        <f>+ABRIL!J74</f>
        <v>846</v>
      </c>
      <c r="K74" s="36">
        <f>+ABRIL!K74</f>
        <v>0</v>
      </c>
      <c r="L74" s="36">
        <f>+ABRIL!L74</f>
        <v>0</v>
      </c>
      <c r="M74" s="36">
        <f>+ABRIL!M74</f>
        <v>0</v>
      </c>
      <c r="N74" s="15">
        <f t="shared" si="1"/>
        <v>545542</v>
      </c>
    </row>
    <row r="75" spans="1:14" x14ac:dyDescent="0.25">
      <c r="A75" s="20">
        <v>72</v>
      </c>
      <c r="B75" s="39" t="s">
        <v>86</v>
      </c>
      <c r="C75" s="36">
        <f>+ABRIL!C75</f>
        <v>1044708</v>
      </c>
      <c r="D75" s="36">
        <f>+ABRIL!D75</f>
        <v>155253</v>
      </c>
      <c r="E75" s="36">
        <f>+ABRIL!E75</f>
        <v>6618</v>
      </c>
      <c r="F75" s="36">
        <f>+'AJUSTE 1ER AJ FOFIR 21'!C75+ABRIL!F75</f>
        <v>301063</v>
      </c>
      <c r="G75" s="36">
        <f>+ABRIL!G75</f>
        <v>13554</v>
      </c>
      <c r="H75" s="36">
        <f>+ABRIL!H75</f>
        <v>9347</v>
      </c>
      <c r="I75" s="36">
        <f>+ABRIL!I75</f>
        <v>55664</v>
      </c>
      <c r="J75" s="36">
        <f>+ABRIL!J75</f>
        <v>699</v>
      </c>
      <c r="K75" s="36">
        <f>+ABRIL!K75</f>
        <v>0</v>
      </c>
      <c r="L75" s="36">
        <f>+ABRIL!L75</f>
        <v>0</v>
      </c>
      <c r="M75" s="36">
        <f>+ABRIL!M75</f>
        <v>0</v>
      </c>
      <c r="N75" s="15">
        <f t="shared" si="1"/>
        <v>1586906</v>
      </c>
    </row>
    <row r="76" spans="1:14" x14ac:dyDescent="0.25">
      <c r="A76" s="20">
        <v>73</v>
      </c>
      <c r="B76" s="39" t="s">
        <v>87</v>
      </c>
      <c r="C76" s="36">
        <f>+ABRIL!C76</f>
        <v>1635118</v>
      </c>
      <c r="D76" s="36">
        <f>+ABRIL!D76</f>
        <v>1099144</v>
      </c>
      <c r="E76" s="36">
        <f>+ABRIL!E76</f>
        <v>17971</v>
      </c>
      <c r="F76" s="36">
        <f>+'AJUSTE 1ER AJ FOFIR 21'!C76+ABRIL!F76</f>
        <v>226077</v>
      </c>
      <c r="G76" s="36">
        <f>+ABRIL!G76</f>
        <v>53081</v>
      </c>
      <c r="H76" s="36">
        <f>+ABRIL!H76</f>
        <v>9726</v>
      </c>
      <c r="I76" s="36">
        <f>+ABRIL!I76</f>
        <v>50996</v>
      </c>
      <c r="J76" s="36">
        <f>+ABRIL!J76</f>
        <v>3468</v>
      </c>
      <c r="K76" s="36">
        <f>+ABRIL!K76</f>
        <v>0</v>
      </c>
      <c r="L76" s="36">
        <f>+ABRIL!L76</f>
        <v>481844</v>
      </c>
      <c r="M76" s="36">
        <f>+ABRIL!M76</f>
        <v>0</v>
      </c>
      <c r="N76" s="15">
        <f t="shared" si="1"/>
        <v>3577425</v>
      </c>
    </row>
    <row r="77" spans="1:14" x14ac:dyDescent="0.25">
      <c r="A77" s="20">
        <v>74</v>
      </c>
      <c r="B77" s="39" t="s">
        <v>88</v>
      </c>
      <c r="C77" s="36">
        <f>+ABRIL!C77</f>
        <v>96194</v>
      </c>
      <c r="D77" s="36">
        <f>+ABRIL!D77</f>
        <v>51796</v>
      </c>
      <c r="E77" s="36">
        <f>+ABRIL!E77</f>
        <v>1652</v>
      </c>
      <c r="F77" s="36">
        <f>+'AJUSTE 1ER AJ FOFIR 21'!C77+ABRIL!F77</f>
        <v>6523</v>
      </c>
      <c r="G77" s="36">
        <f>+ABRIL!G77</f>
        <v>714</v>
      </c>
      <c r="H77" s="36">
        <f>+ABRIL!H77</f>
        <v>451</v>
      </c>
      <c r="I77" s="36">
        <f>+ABRIL!I77</f>
        <v>519</v>
      </c>
      <c r="J77" s="36">
        <f>+ABRIL!J77</f>
        <v>300</v>
      </c>
      <c r="K77" s="36">
        <f>+ABRIL!K77</f>
        <v>0</v>
      </c>
      <c r="L77" s="36">
        <f>+ABRIL!L77</f>
        <v>547</v>
      </c>
      <c r="M77" s="36">
        <f>+ABRIL!M77</f>
        <v>0</v>
      </c>
      <c r="N77" s="15">
        <f t="shared" si="1"/>
        <v>158696</v>
      </c>
    </row>
    <row r="78" spans="1:14" x14ac:dyDescent="0.25">
      <c r="A78" s="20">
        <v>75</v>
      </c>
      <c r="B78" s="39" t="s">
        <v>89</v>
      </c>
      <c r="C78" s="36">
        <f>+ABRIL!C78</f>
        <v>343636</v>
      </c>
      <c r="D78" s="36">
        <f>+ABRIL!D78</f>
        <v>167117</v>
      </c>
      <c r="E78" s="36">
        <f>+ABRIL!E78</f>
        <v>3634</v>
      </c>
      <c r="F78" s="36">
        <f>+'AJUSTE 1ER AJ FOFIR 21'!C78+ABRIL!F78</f>
        <v>28045</v>
      </c>
      <c r="G78" s="36">
        <f>+ABRIL!G78</f>
        <v>3989</v>
      </c>
      <c r="H78" s="36">
        <f>+ABRIL!H78</f>
        <v>1680</v>
      </c>
      <c r="I78" s="36">
        <f>+ABRIL!I78</f>
        <v>4233</v>
      </c>
      <c r="J78" s="36">
        <f>+ABRIL!J78</f>
        <v>715</v>
      </c>
      <c r="K78" s="36">
        <f>+ABRIL!K78</f>
        <v>0</v>
      </c>
      <c r="L78" s="36">
        <f>+ABRIL!L78</f>
        <v>0</v>
      </c>
      <c r="M78" s="36">
        <f>+ABRIL!M78</f>
        <v>0</v>
      </c>
      <c r="N78" s="15">
        <f t="shared" si="1"/>
        <v>553049</v>
      </c>
    </row>
    <row r="79" spans="1:14" x14ac:dyDescent="0.25">
      <c r="A79" s="20">
        <v>76</v>
      </c>
      <c r="B79" s="39" t="s">
        <v>90</v>
      </c>
      <c r="C79" s="36">
        <f>+ABRIL!C79</f>
        <v>192262</v>
      </c>
      <c r="D79" s="36">
        <f>+ABRIL!D79</f>
        <v>96616</v>
      </c>
      <c r="E79" s="36">
        <f>+ABRIL!E79</f>
        <v>2486</v>
      </c>
      <c r="F79" s="36">
        <f>+'AJUSTE 1ER AJ FOFIR 21'!C79+ABRIL!F79</f>
        <v>19163</v>
      </c>
      <c r="G79" s="36">
        <f>+ABRIL!G79</f>
        <v>5311</v>
      </c>
      <c r="H79" s="36">
        <f>+ABRIL!H79</f>
        <v>1006</v>
      </c>
      <c r="I79" s="36">
        <f>+ABRIL!I79</f>
        <v>4074</v>
      </c>
      <c r="J79" s="36">
        <f>+ABRIL!J79</f>
        <v>479</v>
      </c>
      <c r="K79" s="36">
        <f>+ABRIL!K79</f>
        <v>0</v>
      </c>
      <c r="L79" s="36">
        <f>+ABRIL!L79</f>
        <v>0</v>
      </c>
      <c r="M79" s="36">
        <f>+ABRIL!M79</f>
        <v>0</v>
      </c>
      <c r="N79" s="15">
        <f t="shared" si="1"/>
        <v>321397</v>
      </c>
    </row>
    <row r="80" spans="1:14" x14ac:dyDescent="0.25">
      <c r="A80" s="20">
        <v>77</v>
      </c>
      <c r="B80" s="39" t="s">
        <v>91</v>
      </c>
      <c r="C80" s="36">
        <f>+ABRIL!C80</f>
        <v>197576</v>
      </c>
      <c r="D80" s="36">
        <f>+ABRIL!D80</f>
        <v>75881</v>
      </c>
      <c r="E80" s="36">
        <f>+ABRIL!E80</f>
        <v>2403</v>
      </c>
      <c r="F80" s="36">
        <f>+'AJUSTE 1ER AJ FOFIR 21'!C80+ABRIL!F80</f>
        <v>20512</v>
      </c>
      <c r="G80" s="36">
        <f>+ABRIL!G80</f>
        <v>6461</v>
      </c>
      <c r="H80" s="36">
        <f>+ABRIL!H80</f>
        <v>1048</v>
      </c>
      <c r="I80" s="36">
        <f>+ABRIL!I80</f>
        <v>4953</v>
      </c>
      <c r="J80" s="36">
        <f>+ABRIL!J80</f>
        <v>470</v>
      </c>
      <c r="K80" s="36">
        <f>+ABRIL!K80</f>
        <v>0</v>
      </c>
      <c r="L80" s="36">
        <f>+ABRIL!L80</f>
        <v>0</v>
      </c>
      <c r="M80" s="36">
        <f>+ABRIL!M80</f>
        <v>0</v>
      </c>
      <c r="N80" s="15">
        <f t="shared" si="1"/>
        <v>309304</v>
      </c>
    </row>
    <row r="81" spans="1:14" x14ac:dyDescent="0.25">
      <c r="A81" s="20">
        <v>78</v>
      </c>
      <c r="B81" s="39" t="s">
        <v>92</v>
      </c>
      <c r="C81" s="36">
        <f>+ABRIL!C81</f>
        <v>127674</v>
      </c>
      <c r="D81" s="36">
        <f>+ABRIL!D81</f>
        <v>63585</v>
      </c>
      <c r="E81" s="36">
        <f>+ABRIL!E81</f>
        <v>1521</v>
      </c>
      <c r="F81" s="36">
        <f>+'AJUSTE 1ER AJ FOFIR 21'!C81+ABRIL!F81</f>
        <v>14249</v>
      </c>
      <c r="G81" s="36">
        <f>+ABRIL!G81</f>
        <v>1800</v>
      </c>
      <c r="H81" s="36">
        <f>+ABRIL!H81</f>
        <v>692</v>
      </c>
      <c r="I81" s="36">
        <f>+ABRIL!I81</f>
        <v>2400</v>
      </c>
      <c r="J81" s="36">
        <f>+ABRIL!J81</f>
        <v>262</v>
      </c>
      <c r="K81" s="36">
        <f>+ABRIL!K81</f>
        <v>0</v>
      </c>
      <c r="L81" s="36">
        <f>+ABRIL!L81</f>
        <v>13502</v>
      </c>
      <c r="M81" s="36">
        <f>+ABRIL!M81</f>
        <v>0</v>
      </c>
      <c r="N81" s="15">
        <f t="shared" si="1"/>
        <v>225685</v>
      </c>
    </row>
    <row r="82" spans="1:14" x14ac:dyDescent="0.25">
      <c r="A82" s="20">
        <v>79</v>
      </c>
      <c r="B82" s="39" t="s">
        <v>93</v>
      </c>
      <c r="C82" s="36">
        <f>+ABRIL!C82</f>
        <v>6608908</v>
      </c>
      <c r="D82" s="36">
        <f>+ABRIL!D82</f>
        <v>2270383</v>
      </c>
      <c r="E82" s="36">
        <f>+ABRIL!E82</f>
        <v>59842</v>
      </c>
      <c r="F82" s="36">
        <f>+'AJUSTE 1ER AJ FOFIR 21'!C82+ABRIL!F82</f>
        <v>966675</v>
      </c>
      <c r="G82" s="36">
        <f>+ABRIL!G82</f>
        <v>112980</v>
      </c>
      <c r="H82" s="36">
        <f>+ABRIL!H82</f>
        <v>40484</v>
      </c>
      <c r="I82" s="36">
        <f>+ABRIL!I82</f>
        <v>185077</v>
      </c>
      <c r="J82" s="36">
        <f>+ABRIL!J82</f>
        <v>13828</v>
      </c>
      <c r="K82" s="36">
        <f>+ABRIL!K82</f>
        <v>0</v>
      </c>
      <c r="L82" s="36">
        <f>+ABRIL!L82</f>
        <v>0</v>
      </c>
      <c r="M82" s="36">
        <f>+ABRIL!M82</f>
        <v>0</v>
      </c>
      <c r="N82" s="15">
        <f t="shared" si="1"/>
        <v>10258177</v>
      </c>
    </row>
    <row r="83" spans="1:14" x14ac:dyDescent="0.25">
      <c r="A83" s="20">
        <v>80</v>
      </c>
      <c r="B83" s="39" t="s">
        <v>94</v>
      </c>
      <c r="C83" s="36">
        <f>+ABRIL!C83</f>
        <v>114180</v>
      </c>
      <c r="D83" s="36">
        <f>+ABRIL!D83</f>
        <v>59631</v>
      </c>
      <c r="E83" s="36">
        <f>+ABRIL!E83</f>
        <v>1735</v>
      </c>
      <c r="F83" s="36">
        <f>+'AJUSTE 1ER AJ FOFIR 21'!C83+ABRIL!F83</f>
        <v>10319</v>
      </c>
      <c r="G83" s="36">
        <f>+ABRIL!G83</f>
        <v>2554</v>
      </c>
      <c r="H83" s="36">
        <f>+ABRIL!H83</f>
        <v>581</v>
      </c>
      <c r="I83" s="36">
        <f>+ABRIL!I83</f>
        <v>1850</v>
      </c>
      <c r="J83" s="36">
        <f>+ABRIL!J83</f>
        <v>320</v>
      </c>
      <c r="K83" s="36">
        <f>+ABRIL!K83</f>
        <v>0</v>
      </c>
      <c r="L83" s="36">
        <f>+ABRIL!L83</f>
        <v>0</v>
      </c>
      <c r="M83" s="36">
        <f>+ABRIL!M83</f>
        <v>0</v>
      </c>
      <c r="N83" s="15">
        <f t="shared" si="1"/>
        <v>191170</v>
      </c>
    </row>
    <row r="84" spans="1:14" x14ac:dyDescent="0.25">
      <c r="A84" s="20">
        <v>81</v>
      </c>
      <c r="B84" s="39" t="s">
        <v>95</v>
      </c>
      <c r="C84" s="36">
        <f>+ABRIL!C84</f>
        <v>125070</v>
      </c>
      <c r="D84" s="36">
        <f>+ABRIL!D84</f>
        <v>62685</v>
      </c>
      <c r="E84" s="36">
        <f>+ABRIL!E84</f>
        <v>1773</v>
      </c>
      <c r="F84" s="36">
        <f>+'AJUSTE 1ER AJ FOFIR 21'!C84+ABRIL!F84</f>
        <v>11729</v>
      </c>
      <c r="G84" s="36">
        <f>+ABRIL!G84</f>
        <v>3061</v>
      </c>
      <c r="H84" s="36">
        <f>+ABRIL!H84</f>
        <v>643</v>
      </c>
      <c r="I84" s="36">
        <f>+ABRIL!I84</f>
        <v>2233</v>
      </c>
      <c r="J84" s="36">
        <f>+ABRIL!J84</f>
        <v>331</v>
      </c>
      <c r="K84" s="36">
        <f>+ABRIL!K84</f>
        <v>0</v>
      </c>
      <c r="L84" s="36">
        <f>+ABRIL!L84</f>
        <v>0</v>
      </c>
      <c r="M84" s="36">
        <f>+ABRIL!M84</f>
        <v>0</v>
      </c>
      <c r="N84" s="15">
        <f t="shared" si="1"/>
        <v>207525</v>
      </c>
    </row>
    <row r="85" spans="1:14" x14ac:dyDescent="0.25">
      <c r="A85" s="20">
        <v>82</v>
      </c>
      <c r="B85" s="39" t="s">
        <v>96</v>
      </c>
      <c r="C85" s="36">
        <f>+ABRIL!C85</f>
        <v>217864</v>
      </c>
      <c r="D85" s="36">
        <f>+ABRIL!D85</f>
        <v>55749</v>
      </c>
      <c r="E85" s="36">
        <f>+ABRIL!E85</f>
        <v>2995</v>
      </c>
      <c r="F85" s="36">
        <f>+'AJUSTE 1ER AJ FOFIR 21'!C85+ABRIL!F85</f>
        <v>22126</v>
      </c>
      <c r="G85" s="36">
        <f>+ABRIL!G85</f>
        <v>6609</v>
      </c>
      <c r="H85" s="36">
        <f>+ABRIL!H85</f>
        <v>1150</v>
      </c>
      <c r="I85" s="36">
        <f>+ABRIL!I85</f>
        <v>4818</v>
      </c>
      <c r="J85" s="36">
        <f>+ABRIL!J85</f>
        <v>557</v>
      </c>
      <c r="K85" s="36">
        <f>+ABRIL!K85</f>
        <v>0</v>
      </c>
      <c r="L85" s="36">
        <f>+ABRIL!L85</f>
        <v>26814</v>
      </c>
      <c r="M85" s="36">
        <f>+ABRIL!M85</f>
        <v>0</v>
      </c>
      <c r="N85" s="15">
        <f t="shared" si="1"/>
        <v>338682</v>
      </c>
    </row>
    <row r="86" spans="1:14" x14ac:dyDescent="0.25">
      <c r="A86" s="20">
        <v>83</v>
      </c>
      <c r="B86" s="39" t="s">
        <v>97</v>
      </c>
      <c r="C86" s="36">
        <f>+ABRIL!C86</f>
        <v>390808</v>
      </c>
      <c r="D86" s="36">
        <f>+ABRIL!D86</f>
        <v>221079</v>
      </c>
      <c r="E86" s="36">
        <f>+ABRIL!E86</f>
        <v>3748</v>
      </c>
      <c r="F86" s="36">
        <f>+'AJUSTE 1ER AJ FOFIR 21'!C86+ABRIL!F86</f>
        <v>67870</v>
      </c>
      <c r="G86" s="36">
        <f>+ABRIL!G86</f>
        <v>15652</v>
      </c>
      <c r="H86" s="36">
        <f>+ABRIL!H86</f>
        <v>2578</v>
      </c>
      <c r="I86" s="36">
        <f>+ABRIL!I86</f>
        <v>16916</v>
      </c>
      <c r="J86" s="36">
        <f>+ABRIL!J86</f>
        <v>651</v>
      </c>
      <c r="K86" s="36">
        <f>+ABRIL!K86</f>
        <v>0</v>
      </c>
      <c r="L86" s="36">
        <f>+ABRIL!L86</f>
        <v>1523</v>
      </c>
      <c r="M86" s="36">
        <f>+ABRIL!M86</f>
        <v>0</v>
      </c>
      <c r="N86" s="15">
        <f t="shared" si="1"/>
        <v>720825</v>
      </c>
    </row>
    <row r="87" spans="1:14" x14ac:dyDescent="0.25">
      <c r="A87" s="20">
        <v>84</v>
      </c>
      <c r="B87" s="39" t="s">
        <v>98</v>
      </c>
      <c r="C87" s="36">
        <f>+ABRIL!C87</f>
        <v>257382</v>
      </c>
      <c r="D87" s="36">
        <f>+ABRIL!D87</f>
        <v>119864</v>
      </c>
      <c r="E87" s="36">
        <f>+ABRIL!E87</f>
        <v>2522</v>
      </c>
      <c r="F87" s="36">
        <f>+'AJUSTE 1ER AJ FOFIR 21'!C87+ABRIL!F87</f>
        <v>38386</v>
      </c>
      <c r="G87" s="36">
        <f>+ABRIL!G87</f>
        <v>5600</v>
      </c>
      <c r="H87" s="36">
        <f>+ABRIL!H87</f>
        <v>1577</v>
      </c>
      <c r="I87" s="36">
        <f>+ABRIL!I87</f>
        <v>7811</v>
      </c>
      <c r="J87" s="36">
        <f>+ABRIL!J87</f>
        <v>464</v>
      </c>
      <c r="K87" s="36">
        <f>+ABRIL!K87</f>
        <v>0</v>
      </c>
      <c r="L87" s="36">
        <f>+ABRIL!L87</f>
        <v>0</v>
      </c>
      <c r="M87" s="36">
        <f>+ABRIL!M87</f>
        <v>0</v>
      </c>
      <c r="N87" s="15">
        <f t="shared" si="1"/>
        <v>433606</v>
      </c>
    </row>
    <row r="88" spans="1:14" x14ac:dyDescent="0.25">
      <c r="A88" s="20">
        <v>85</v>
      </c>
      <c r="B88" s="39" t="s">
        <v>99</v>
      </c>
      <c r="C88" s="36">
        <f>+ABRIL!C88</f>
        <v>931782</v>
      </c>
      <c r="D88" s="36">
        <f>+ABRIL!D88</f>
        <v>372758</v>
      </c>
      <c r="E88" s="36">
        <f>+ABRIL!E88</f>
        <v>10549</v>
      </c>
      <c r="F88" s="36">
        <f>+'AJUSTE 1ER AJ FOFIR 21'!C88+ABRIL!F88</f>
        <v>129535</v>
      </c>
      <c r="G88" s="36">
        <f>+ABRIL!G88</f>
        <v>49562</v>
      </c>
      <c r="H88" s="36">
        <f>+ABRIL!H88</f>
        <v>5558</v>
      </c>
      <c r="I88" s="36">
        <f>+ABRIL!I88</f>
        <v>33240</v>
      </c>
      <c r="J88" s="36">
        <f>+ABRIL!J88</f>
        <v>1963</v>
      </c>
      <c r="K88" s="36">
        <f>+ABRIL!K88</f>
        <v>0</v>
      </c>
      <c r="L88" s="36">
        <f>+ABRIL!L88</f>
        <v>0</v>
      </c>
      <c r="M88" s="36">
        <f>+ABRIL!M88</f>
        <v>0</v>
      </c>
      <c r="N88" s="15">
        <f t="shared" si="1"/>
        <v>1534947</v>
      </c>
    </row>
    <row r="89" spans="1:14" x14ac:dyDescent="0.25">
      <c r="A89" s="20">
        <v>86</v>
      </c>
      <c r="B89" s="39" t="s">
        <v>100</v>
      </c>
      <c r="C89" s="36">
        <f>+ABRIL!C89</f>
        <v>95644</v>
      </c>
      <c r="D89" s="36">
        <f>+ABRIL!D89</f>
        <v>69127</v>
      </c>
      <c r="E89" s="36">
        <f>+ABRIL!E89</f>
        <v>1412</v>
      </c>
      <c r="F89" s="36">
        <f>+'AJUSTE 1ER AJ FOFIR 21'!C89+ABRIL!F89</f>
        <v>8345</v>
      </c>
      <c r="G89" s="36">
        <f>+ABRIL!G89</f>
        <v>1620</v>
      </c>
      <c r="H89" s="36">
        <f>+ABRIL!H89</f>
        <v>482</v>
      </c>
      <c r="I89" s="36">
        <f>+ABRIL!I89</f>
        <v>1317</v>
      </c>
      <c r="J89" s="36">
        <f>+ABRIL!J89</f>
        <v>274</v>
      </c>
      <c r="K89" s="36">
        <f>+ABRIL!K89</f>
        <v>0</v>
      </c>
      <c r="L89" s="36">
        <f>+ABRIL!L89</f>
        <v>0</v>
      </c>
      <c r="M89" s="36">
        <f>+ABRIL!M89</f>
        <v>0</v>
      </c>
      <c r="N89" s="15">
        <f t="shared" si="1"/>
        <v>178221</v>
      </c>
    </row>
    <row r="90" spans="1:14" x14ac:dyDescent="0.25">
      <c r="A90" s="20">
        <v>87</v>
      </c>
      <c r="B90" s="39" t="s">
        <v>101</v>
      </c>
      <c r="C90" s="36">
        <f>+ABRIL!C90</f>
        <v>204334</v>
      </c>
      <c r="D90" s="36">
        <f>+ABRIL!D90</f>
        <v>204553</v>
      </c>
      <c r="E90" s="36">
        <f>+ABRIL!E90</f>
        <v>2403</v>
      </c>
      <c r="F90" s="36">
        <f>+'AJUSTE 1ER AJ FOFIR 21'!C90+ABRIL!F90</f>
        <v>26792</v>
      </c>
      <c r="G90" s="36">
        <f>+ABRIL!G90</f>
        <v>8425</v>
      </c>
      <c r="H90" s="36">
        <f>+ABRIL!H90</f>
        <v>1189</v>
      </c>
      <c r="I90" s="36">
        <f>+ABRIL!I90</f>
        <v>6816</v>
      </c>
      <c r="J90" s="36">
        <f>+ABRIL!J90</f>
        <v>444</v>
      </c>
      <c r="K90" s="36">
        <f>+ABRIL!K90</f>
        <v>0</v>
      </c>
      <c r="L90" s="36">
        <f>+ABRIL!L90</f>
        <v>0</v>
      </c>
      <c r="M90" s="36">
        <f>+ABRIL!M90</f>
        <v>0</v>
      </c>
      <c r="N90" s="15">
        <f t="shared" si="1"/>
        <v>454956</v>
      </c>
    </row>
    <row r="91" spans="1:14" x14ac:dyDescent="0.25">
      <c r="A91" s="20">
        <v>88</v>
      </c>
      <c r="B91" s="39" t="s">
        <v>102</v>
      </c>
      <c r="C91" s="36">
        <f>+ABRIL!C91</f>
        <v>185844</v>
      </c>
      <c r="D91" s="36">
        <f>+ABRIL!D91</f>
        <v>73261</v>
      </c>
      <c r="E91" s="36">
        <f>+ABRIL!E91</f>
        <v>2736</v>
      </c>
      <c r="F91" s="36">
        <f>+'AJUSTE 1ER AJ FOFIR 21'!C91+ABRIL!F91</f>
        <v>17039</v>
      </c>
      <c r="G91" s="36">
        <f>+ABRIL!G91</f>
        <v>5060</v>
      </c>
      <c r="H91" s="36">
        <f>+ABRIL!H91</f>
        <v>950</v>
      </c>
      <c r="I91" s="36">
        <f>+ABRIL!I91</f>
        <v>3275</v>
      </c>
      <c r="J91" s="36">
        <f>+ABRIL!J91</f>
        <v>510</v>
      </c>
      <c r="K91" s="36">
        <f>+ABRIL!K91</f>
        <v>0</v>
      </c>
      <c r="L91" s="36">
        <f>+ABRIL!L91</f>
        <v>5172</v>
      </c>
      <c r="M91" s="36">
        <f>+ABRIL!M91</f>
        <v>0</v>
      </c>
      <c r="N91" s="15">
        <f t="shared" si="1"/>
        <v>293847</v>
      </c>
    </row>
    <row r="92" spans="1:14" x14ac:dyDescent="0.25">
      <c r="A92" s="20">
        <v>89</v>
      </c>
      <c r="B92" s="39" t="s">
        <v>103</v>
      </c>
      <c r="C92" s="36">
        <f>+ABRIL!C92</f>
        <v>130264</v>
      </c>
      <c r="D92" s="36">
        <f>+ABRIL!D92</f>
        <v>38414</v>
      </c>
      <c r="E92" s="36">
        <f>+ABRIL!E92</f>
        <v>1836</v>
      </c>
      <c r="F92" s="36">
        <f>+'AJUSTE 1ER AJ FOFIR 21'!C92+ABRIL!F92</f>
        <v>12618</v>
      </c>
      <c r="G92" s="36">
        <f>+ABRIL!G92</f>
        <v>3571</v>
      </c>
      <c r="H92" s="36">
        <f>+ABRIL!H92</f>
        <v>676</v>
      </c>
      <c r="I92" s="36">
        <f>+ABRIL!I92</f>
        <v>2635</v>
      </c>
      <c r="J92" s="36">
        <f>+ABRIL!J92</f>
        <v>340</v>
      </c>
      <c r="K92" s="36">
        <f>+ABRIL!K92</f>
        <v>0</v>
      </c>
      <c r="L92" s="36">
        <f>+ABRIL!L92</f>
        <v>0</v>
      </c>
      <c r="M92" s="36">
        <f>+ABRIL!M92</f>
        <v>0</v>
      </c>
      <c r="N92" s="15">
        <f t="shared" si="1"/>
        <v>190354</v>
      </c>
    </row>
    <row r="93" spans="1:14" x14ac:dyDescent="0.25">
      <c r="A93" s="20">
        <v>90</v>
      </c>
      <c r="B93" s="39" t="s">
        <v>104</v>
      </c>
      <c r="C93" s="36">
        <f>+ABRIL!C93</f>
        <v>316782</v>
      </c>
      <c r="D93" s="36">
        <f>+ABRIL!D93</f>
        <v>222365</v>
      </c>
      <c r="E93" s="36">
        <f>+ABRIL!E93</f>
        <v>3700</v>
      </c>
      <c r="F93" s="36">
        <f>+'AJUSTE 1ER AJ FOFIR 21'!C93+ABRIL!F93</f>
        <v>35991</v>
      </c>
      <c r="G93" s="36">
        <f>+ABRIL!G93</f>
        <v>9632</v>
      </c>
      <c r="H93" s="36">
        <f>+ABRIL!H93</f>
        <v>1734</v>
      </c>
      <c r="I93" s="36">
        <f>+ABRIL!I93</f>
        <v>8057</v>
      </c>
      <c r="J93" s="36">
        <f>+ABRIL!J93</f>
        <v>697</v>
      </c>
      <c r="K93" s="36">
        <f>+ABRIL!K93</f>
        <v>0</v>
      </c>
      <c r="L93" s="36">
        <f>+ABRIL!L93</f>
        <v>21399</v>
      </c>
      <c r="M93" s="36">
        <f>+ABRIL!M93</f>
        <v>0</v>
      </c>
      <c r="N93" s="15">
        <f t="shared" si="1"/>
        <v>620357</v>
      </c>
    </row>
    <row r="94" spans="1:14" x14ac:dyDescent="0.25">
      <c r="A94" s="20">
        <v>91</v>
      </c>
      <c r="B94" s="39" t="s">
        <v>105</v>
      </c>
      <c r="C94" s="36">
        <f>+ABRIL!C94</f>
        <v>307034</v>
      </c>
      <c r="D94" s="36">
        <f>+ABRIL!D94</f>
        <v>261171</v>
      </c>
      <c r="E94" s="36">
        <f>+ABRIL!E94</f>
        <v>3537</v>
      </c>
      <c r="F94" s="36">
        <f>+'AJUSTE 1ER AJ FOFIR 21'!C94+ABRIL!F94</f>
        <v>51065</v>
      </c>
      <c r="G94" s="36">
        <f>+ABRIL!G94</f>
        <v>8397</v>
      </c>
      <c r="H94" s="36">
        <f>+ABRIL!H94</f>
        <v>2003</v>
      </c>
      <c r="I94" s="36">
        <f>+ABRIL!I94</f>
        <v>10960</v>
      </c>
      <c r="J94" s="36">
        <f>+ABRIL!J94</f>
        <v>734</v>
      </c>
      <c r="K94" s="36">
        <f>+ABRIL!K94</f>
        <v>0</v>
      </c>
      <c r="L94" s="36">
        <f>+ABRIL!L94</f>
        <v>21025</v>
      </c>
      <c r="M94" s="36">
        <f>+ABRIL!M94</f>
        <v>0</v>
      </c>
      <c r="N94" s="15">
        <f t="shared" si="1"/>
        <v>665926</v>
      </c>
    </row>
    <row r="95" spans="1:14" x14ac:dyDescent="0.25">
      <c r="A95" s="20">
        <v>92</v>
      </c>
      <c r="B95" s="39" t="s">
        <v>106</v>
      </c>
      <c r="C95" s="36">
        <f>+ABRIL!C95</f>
        <v>128746</v>
      </c>
      <c r="D95" s="36">
        <f>+ABRIL!D95</f>
        <v>66197</v>
      </c>
      <c r="E95" s="36">
        <f>+ABRIL!E95</f>
        <v>1821</v>
      </c>
      <c r="F95" s="36">
        <f>+'AJUSTE 1ER AJ FOFIR 21'!C95+ABRIL!F95</f>
        <v>12874</v>
      </c>
      <c r="G95" s="36">
        <f>+ABRIL!G95</f>
        <v>2615</v>
      </c>
      <c r="H95" s="36">
        <f>+ABRIL!H95</f>
        <v>678</v>
      </c>
      <c r="I95" s="36">
        <f>+ABRIL!I95</f>
        <v>2352</v>
      </c>
      <c r="J95" s="36">
        <f>+ABRIL!J95</f>
        <v>352</v>
      </c>
      <c r="K95" s="36">
        <f>+ABRIL!K95</f>
        <v>0</v>
      </c>
      <c r="L95" s="36">
        <f>+ABRIL!L95</f>
        <v>10318</v>
      </c>
      <c r="M95" s="36">
        <f>+ABRIL!M95</f>
        <v>0</v>
      </c>
      <c r="N95" s="15">
        <f t="shared" si="1"/>
        <v>225953</v>
      </c>
    </row>
    <row r="96" spans="1:14" x14ac:dyDescent="0.25">
      <c r="A96" s="20">
        <v>93</v>
      </c>
      <c r="B96" s="39" t="s">
        <v>107</v>
      </c>
      <c r="C96" s="36">
        <f>+ABRIL!C96</f>
        <v>72930</v>
      </c>
      <c r="D96" s="36">
        <f>+ABRIL!D96</f>
        <v>35799</v>
      </c>
      <c r="E96" s="36">
        <f>+ABRIL!E96</f>
        <v>1052</v>
      </c>
      <c r="F96" s="36">
        <f>+'AJUSTE 1ER AJ FOFIR 21'!C96+ABRIL!F96</f>
        <v>7097</v>
      </c>
      <c r="G96" s="36">
        <f>+ABRIL!G96</f>
        <v>777</v>
      </c>
      <c r="H96" s="36">
        <f>+ABRIL!H96</f>
        <v>380</v>
      </c>
      <c r="I96" s="36">
        <f>+ABRIL!I96</f>
        <v>971</v>
      </c>
      <c r="J96" s="36">
        <f>+ABRIL!J96</f>
        <v>196</v>
      </c>
      <c r="K96" s="36">
        <f>+ABRIL!K96</f>
        <v>0</v>
      </c>
      <c r="L96" s="36">
        <f>+ABRIL!L96</f>
        <v>0</v>
      </c>
      <c r="M96" s="36">
        <f>+ABRIL!M96</f>
        <v>0</v>
      </c>
      <c r="N96" s="15">
        <f t="shared" si="1"/>
        <v>119202</v>
      </c>
    </row>
    <row r="97" spans="1:14" x14ac:dyDescent="0.25">
      <c r="A97" s="20">
        <v>94</v>
      </c>
      <c r="B97" s="39" t="s">
        <v>108</v>
      </c>
      <c r="C97" s="36">
        <f>+ABRIL!C97</f>
        <v>132124</v>
      </c>
      <c r="D97" s="36">
        <f>+ABRIL!D97</f>
        <v>64767</v>
      </c>
      <c r="E97" s="36">
        <f>+ABRIL!E97</f>
        <v>1895</v>
      </c>
      <c r="F97" s="36">
        <f>+'AJUSTE 1ER AJ FOFIR 21'!C97+ABRIL!F97</f>
        <v>11744</v>
      </c>
      <c r="G97" s="36">
        <f>+ABRIL!G97</f>
        <v>2803</v>
      </c>
      <c r="H97" s="36">
        <f>+ABRIL!H97</f>
        <v>667</v>
      </c>
      <c r="I97" s="36">
        <f>+ABRIL!I97</f>
        <v>2151</v>
      </c>
      <c r="J97" s="36">
        <f>+ABRIL!J97</f>
        <v>357</v>
      </c>
      <c r="K97" s="36">
        <f>+ABRIL!K97</f>
        <v>0</v>
      </c>
      <c r="L97" s="36">
        <f>+ABRIL!L97</f>
        <v>0</v>
      </c>
      <c r="M97" s="36">
        <f>+ABRIL!M97</f>
        <v>0</v>
      </c>
      <c r="N97" s="15">
        <f t="shared" si="1"/>
        <v>216508</v>
      </c>
    </row>
    <row r="98" spans="1:14" x14ac:dyDescent="0.25">
      <c r="A98" s="20">
        <v>95</v>
      </c>
      <c r="B98" s="39" t="s">
        <v>109</v>
      </c>
      <c r="C98" s="36">
        <f>+ABRIL!C98</f>
        <v>233980</v>
      </c>
      <c r="D98" s="36">
        <f>+ABRIL!D98</f>
        <v>107610</v>
      </c>
      <c r="E98" s="36">
        <f>+ABRIL!E98</f>
        <v>3221</v>
      </c>
      <c r="F98" s="36">
        <f>+'AJUSTE 1ER AJ FOFIR 21'!C98+ABRIL!F98</f>
        <v>23486</v>
      </c>
      <c r="G98" s="36">
        <f>+ABRIL!G98</f>
        <v>8088</v>
      </c>
      <c r="H98" s="36">
        <f>+ABRIL!H98</f>
        <v>1231</v>
      </c>
      <c r="I98" s="36">
        <f>+ABRIL!I98</f>
        <v>5181</v>
      </c>
      <c r="J98" s="36">
        <f>+ABRIL!J98</f>
        <v>599</v>
      </c>
      <c r="K98" s="36">
        <f>+ABRIL!K98</f>
        <v>0</v>
      </c>
      <c r="L98" s="36">
        <f>+ABRIL!L98</f>
        <v>10240</v>
      </c>
      <c r="M98" s="36">
        <f>+ABRIL!M98</f>
        <v>0</v>
      </c>
      <c r="N98" s="15">
        <f t="shared" si="1"/>
        <v>393636</v>
      </c>
    </row>
    <row r="99" spans="1:14" x14ac:dyDescent="0.25">
      <c r="A99" s="20">
        <v>96</v>
      </c>
      <c r="B99" s="39" t="s">
        <v>110</v>
      </c>
      <c r="C99" s="36">
        <f>+ABRIL!C99</f>
        <v>89522</v>
      </c>
      <c r="D99" s="36">
        <f>+ABRIL!D99</f>
        <v>35917</v>
      </c>
      <c r="E99" s="36">
        <f>+ABRIL!E99</f>
        <v>1066</v>
      </c>
      <c r="F99" s="36">
        <f>+'AJUSTE 1ER AJ FOFIR 21'!C99+ABRIL!F99</f>
        <v>8431</v>
      </c>
      <c r="G99" s="36">
        <f>+ABRIL!G99</f>
        <v>1068</v>
      </c>
      <c r="H99" s="36">
        <f>+ABRIL!H99</f>
        <v>455</v>
      </c>
      <c r="I99" s="36">
        <f>+ABRIL!I99</f>
        <v>1297</v>
      </c>
      <c r="J99" s="36">
        <f>+ABRIL!J99</f>
        <v>186</v>
      </c>
      <c r="K99" s="36">
        <f>+ABRIL!K99</f>
        <v>0</v>
      </c>
      <c r="L99" s="36">
        <f>+ABRIL!L99</f>
        <v>0</v>
      </c>
      <c r="M99" s="36">
        <f>+ABRIL!M99</f>
        <v>0</v>
      </c>
      <c r="N99" s="15">
        <f t="shared" si="1"/>
        <v>137942</v>
      </c>
    </row>
    <row r="100" spans="1:14" x14ac:dyDescent="0.25">
      <c r="A100" s="20">
        <v>97</v>
      </c>
      <c r="B100" s="39" t="s">
        <v>111</v>
      </c>
      <c r="C100" s="36">
        <f>+ABRIL!C100</f>
        <v>118830</v>
      </c>
      <c r="D100" s="36">
        <f>+ABRIL!D100</f>
        <v>63406</v>
      </c>
      <c r="E100" s="36">
        <f>+ABRIL!E100</f>
        <v>1696</v>
      </c>
      <c r="F100" s="36">
        <f>+'AJUSTE 1ER AJ FOFIR 21'!C100+ABRIL!F100</f>
        <v>11451</v>
      </c>
      <c r="G100" s="36">
        <f>+ABRIL!G100</f>
        <v>2852</v>
      </c>
      <c r="H100" s="36">
        <f>+ABRIL!H100</f>
        <v>617</v>
      </c>
      <c r="I100" s="36">
        <f>+ABRIL!I100</f>
        <v>2169</v>
      </c>
      <c r="J100" s="36">
        <f>+ABRIL!J100</f>
        <v>317</v>
      </c>
      <c r="K100" s="36">
        <f>+ABRIL!K100</f>
        <v>0</v>
      </c>
      <c r="L100" s="36">
        <f>+ABRIL!L100</f>
        <v>0</v>
      </c>
      <c r="M100" s="36">
        <f>+ABRIL!M100</f>
        <v>0</v>
      </c>
      <c r="N100" s="15">
        <f t="shared" si="1"/>
        <v>201338</v>
      </c>
    </row>
    <row r="101" spans="1:14" x14ac:dyDescent="0.25">
      <c r="A101" s="20">
        <v>98</v>
      </c>
      <c r="B101" s="39" t="s">
        <v>112</v>
      </c>
      <c r="C101" s="36">
        <f>+ABRIL!C101</f>
        <v>230026</v>
      </c>
      <c r="D101" s="36">
        <f>+ABRIL!D101</f>
        <v>52579</v>
      </c>
      <c r="E101" s="36">
        <f>+ABRIL!E101</f>
        <v>3215</v>
      </c>
      <c r="F101" s="36">
        <f>+'AJUSTE 1ER AJ FOFIR 21'!C101+ABRIL!F101</f>
        <v>22504</v>
      </c>
      <c r="G101" s="36">
        <f>+ABRIL!G101</f>
        <v>7174</v>
      </c>
      <c r="H101" s="36">
        <f>+ABRIL!H101</f>
        <v>1201</v>
      </c>
      <c r="I101" s="36">
        <f>+ABRIL!I101</f>
        <v>4810</v>
      </c>
      <c r="J101" s="36">
        <f>+ABRIL!J101</f>
        <v>616</v>
      </c>
      <c r="K101" s="36">
        <f>+ABRIL!K101</f>
        <v>0</v>
      </c>
      <c r="L101" s="36">
        <f>+ABRIL!L101</f>
        <v>0</v>
      </c>
      <c r="M101" s="36">
        <f>+ABRIL!M101</f>
        <v>0</v>
      </c>
      <c r="N101" s="15">
        <f t="shared" si="1"/>
        <v>322125</v>
      </c>
    </row>
    <row r="102" spans="1:14" x14ac:dyDescent="0.25">
      <c r="A102" s="20">
        <v>99</v>
      </c>
      <c r="B102" s="39" t="s">
        <v>113</v>
      </c>
      <c r="C102" s="36">
        <f>+ABRIL!C102</f>
        <v>107498</v>
      </c>
      <c r="D102" s="36">
        <f>+ABRIL!D102</f>
        <v>61161</v>
      </c>
      <c r="E102" s="36">
        <f>+ABRIL!E102</f>
        <v>1877</v>
      </c>
      <c r="F102" s="36">
        <f>+'AJUSTE 1ER AJ FOFIR 21'!C102+ABRIL!F102</f>
        <v>7088</v>
      </c>
      <c r="G102" s="36">
        <f>+ABRIL!G102</f>
        <v>656</v>
      </c>
      <c r="H102" s="36">
        <f>+ABRIL!H102</f>
        <v>501</v>
      </c>
      <c r="I102" s="36">
        <f>+ABRIL!I102</f>
        <v>448</v>
      </c>
      <c r="J102" s="36">
        <f>+ABRIL!J102</f>
        <v>342</v>
      </c>
      <c r="K102" s="36">
        <f>+ABRIL!K102</f>
        <v>0</v>
      </c>
      <c r="L102" s="36">
        <f>+ABRIL!L102</f>
        <v>0</v>
      </c>
      <c r="M102" s="36">
        <f>+ABRIL!M102</f>
        <v>0</v>
      </c>
      <c r="N102" s="15">
        <f t="shared" si="1"/>
        <v>179571</v>
      </c>
    </row>
    <row r="103" spans="1:14" x14ac:dyDescent="0.25">
      <c r="A103" s="20">
        <v>100</v>
      </c>
      <c r="B103" s="39" t="s">
        <v>114</v>
      </c>
      <c r="C103" s="36">
        <f>+ABRIL!C103</f>
        <v>92824</v>
      </c>
      <c r="D103" s="36">
        <f>+ABRIL!D103</f>
        <v>49830</v>
      </c>
      <c r="E103" s="36">
        <f>+ABRIL!E103</f>
        <v>1605</v>
      </c>
      <c r="F103" s="36">
        <f>+'AJUSTE 1ER AJ FOFIR 21'!C103+ABRIL!F103</f>
        <v>6187</v>
      </c>
      <c r="G103" s="36">
        <f>+ABRIL!G103</f>
        <v>652</v>
      </c>
      <c r="H103" s="36">
        <f>+ABRIL!H103</f>
        <v>434</v>
      </c>
      <c r="I103" s="36">
        <f>+ABRIL!I103</f>
        <v>446</v>
      </c>
      <c r="J103" s="36">
        <f>+ABRIL!J103</f>
        <v>292</v>
      </c>
      <c r="K103" s="36">
        <f>+ABRIL!K103</f>
        <v>0</v>
      </c>
      <c r="L103" s="36">
        <f>+ABRIL!L103</f>
        <v>0</v>
      </c>
      <c r="M103" s="36">
        <f>+ABRIL!M103</f>
        <v>0</v>
      </c>
      <c r="N103" s="15">
        <f t="shared" si="1"/>
        <v>152270</v>
      </c>
    </row>
    <row r="104" spans="1:14" x14ac:dyDescent="0.25">
      <c r="A104" s="20">
        <v>101</v>
      </c>
      <c r="B104" s="39" t="s">
        <v>115</v>
      </c>
      <c r="C104" s="36">
        <f>+ABRIL!C104</f>
        <v>104732</v>
      </c>
      <c r="D104" s="36">
        <f>+ABRIL!D104</f>
        <v>52788</v>
      </c>
      <c r="E104" s="36">
        <f>+ABRIL!E104</f>
        <v>1741</v>
      </c>
      <c r="F104" s="36">
        <f>+'AJUSTE 1ER AJ FOFIR 21'!C104+ABRIL!F104</f>
        <v>7647</v>
      </c>
      <c r="G104" s="36">
        <f>+ABRIL!G104</f>
        <v>1243</v>
      </c>
      <c r="H104" s="36">
        <f>+ABRIL!H104</f>
        <v>500</v>
      </c>
      <c r="I104" s="36">
        <f>+ABRIL!I104</f>
        <v>848</v>
      </c>
      <c r="J104" s="36">
        <f>+ABRIL!J104</f>
        <v>316</v>
      </c>
      <c r="K104" s="36">
        <f>+ABRIL!K104</f>
        <v>0</v>
      </c>
      <c r="L104" s="36">
        <f>+ABRIL!L104</f>
        <v>0</v>
      </c>
      <c r="M104" s="36">
        <f>+ABRIL!M104</f>
        <v>0</v>
      </c>
      <c r="N104" s="15">
        <f t="shared" si="1"/>
        <v>169815</v>
      </c>
    </row>
    <row r="105" spans="1:14" x14ac:dyDescent="0.25">
      <c r="A105" s="20">
        <v>102</v>
      </c>
      <c r="B105" s="39" t="s">
        <v>116</v>
      </c>
      <c r="C105" s="36">
        <f>+ABRIL!C105</f>
        <v>201914</v>
      </c>
      <c r="D105" s="36">
        <f>+ABRIL!D105</f>
        <v>75837</v>
      </c>
      <c r="E105" s="36">
        <f>+ABRIL!E105</f>
        <v>2414</v>
      </c>
      <c r="F105" s="36">
        <f>+'AJUSTE 1ER AJ FOFIR 21'!C105+ABRIL!F105</f>
        <v>24620</v>
      </c>
      <c r="G105" s="36">
        <f>+ABRIL!G105</f>
        <v>8055</v>
      </c>
      <c r="H105" s="36">
        <f>+ABRIL!H105</f>
        <v>1140</v>
      </c>
      <c r="I105" s="36">
        <f>+ABRIL!I105</f>
        <v>6301</v>
      </c>
      <c r="J105" s="36">
        <f>+ABRIL!J105</f>
        <v>464</v>
      </c>
      <c r="K105" s="36">
        <f>+ABRIL!K105</f>
        <v>0</v>
      </c>
      <c r="L105" s="36">
        <f>+ABRIL!L105</f>
        <v>0</v>
      </c>
      <c r="M105" s="36">
        <f>+ABRIL!M105</f>
        <v>0</v>
      </c>
      <c r="N105" s="15">
        <f t="shared" si="1"/>
        <v>320745</v>
      </c>
    </row>
    <row r="106" spans="1:14" x14ac:dyDescent="0.25">
      <c r="A106" s="20">
        <v>103</v>
      </c>
      <c r="B106" s="39" t="s">
        <v>117</v>
      </c>
      <c r="C106" s="36">
        <f>+ABRIL!C106</f>
        <v>393510</v>
      </c>
      <c r="D106" s="36">
        <f>+ABRIL!D106</f>
        <v>231632</v>
      </c>
      <c r="E106" s="36">
        <f>+ABRIL!E106</f>
        <v>5092</v>
      </c>
      <c r="F106" s="36">
        <f>+'AJUSTE 1ER AJ FOFIR 21'!C106+ABRIL!F106</f>
        <v>57029</v>
      </c>
      <c r="G106" s="36">
        <f>+ABRIL!G106</f>
        <v>9906</v>
      </c>
      <c r="H106" s="36">
        <f>+ABRIL!H106</f>
        <v>2424</v>
      </c>
      <c r="I106" s="36">
        <f>+ABRIL!I106</f>
        <v>11044</v>
      </c>
      <c r="J106" s="36">
        <f>+ABRIL!J106</f>
        <v>1156</v>
      </c>
      <c r="K106" s="36">
        <f>+ABRIL!K106</f>
        <v>0</v>
      </c>
      <c r="L106" s="36">
        <f>+ABRIL!L106</f>
        <v>3395</v>
      </c>
      <c r="M106" s="36">
        <f>+ABRIL!M106</f>
        <v>0</v>
      </c>
      <c r="N106" s="15">
        <f t="shared" si="1"/>
        <v>715188</v>
      </c>
    </row>
    <row r="107" spans="1:14" x14ac:dyDescent="0.25">
      <c r="A107" s="20">
        <v>104</v>
      </c>
      <c r="B107" s="39" t="s">
        <v>118</v>
      </c>
      <c r="C107" s="36">
        <f>+ABRIL!C107</f>
        <v>232998</v>
      </c>
      <c r="D107" s="36">
        <f>+ABRIL!D107</f>
        <v>144430</v>
      </c>
      <c r="E107" s="36">
        <f>+ABRIL!E107</f>
        <v>2753</v>
      </c>
      <c r="F107" s="36">
        <f>+'AJUSTE 1ER AJ FOFIR 21'!C107+ABRIL!F107</f>
        <v>23893</v>
      </c>
      <c r="G107" s="36">
        <f>+ABRIL!G107</f>
        <v>4421</v>
      </c>
      <c r="H107" s="36">
        <f>+ABRIL!H107</f>
        <v>1231</v>
      </c>
      <c r="I107" s="36">
        <f>+ABRIL!I107</f>
        <v>4239</v>
      </c>
      <c r="J107" s="36">
        <f>+ABRIL!J107</f>
        <v>587</v>
      </c>
      <c r="K107" s="36">
        <f>+ABRIL!K107</f>
        <v>0</v>
      </c>
      <c r="L107" s="36">
        <f>+ABRIL!L107</f>
        <v>0</v>
      </c>
      <c r="M107" s="36">
        <f>+ABRIL!M107</f>
        <v>0</v>
      </c>
      <c r="N107" s="15">
        <f t="shared" si="1"/>
        <v>414552</v>
      </c>
    </row>
    <row r="108" spans="1:14" x14ac:dyDescent="0.25">
      <c r="A108" s="20">
        <v>105</v>
      </c>
      <c r="B108" s="39" t="s">
        <v>119</v>
      </c>
      <c r="C108" s="36">
        <f>+ABRIL!C108</f>
        <v>310350</v>
      </c>
      <c r="D108" s="36">
        <f>+ABRIL!D108</f>
        <v>61279</v>
      </c>
      <c r="E108" s="36">
        <f>+ABRIL!E108</f>
        <v>3995</v>
      </c>
      <c r="F108" s="36">
        <f>+'AJUSTE 1ER AJ FOFIR 21'!C108+ABRIL!F108</f>
        <v>35263</v>
      </c>
      <c r="G108" s="36">
        <f>+ABRIL!G108</f>
        <v>12125</v>
      </c>
      <c r="H108" s="36">
        <f>+ABRIL!H108</f>
        <v>1707</v>
      </c>
      <c r="I108" s="36">
        <f>+ABRIL!I108</f>
        <v>8779</v>
      </c>
      <c r="J108" s="36">
        <f>+ABRIL!J108</f>
        <v>748</v>
      </c>
      <c r="K108" s="36">
        <f>+ABRIL!K108</f>
        <v>0</v>
      </c>
      <c r="L108" s="36">
        <f>+ABRIL!L108</f>
        <v>0</v>
      </c>
      <c r="M108" s="36">
        <f>+ABRIL!M108</f>
        <v>0</v>
      </c>
      <c r="N108" s="15">
        <f t="shared" si="1"/>
        <v>434246</v>
      </c>
    </row>
    <row r="109" spans="1:14" x14ac:dyDescent="0.25">
      <c r="A109" s="20">
        <v>106</v>
      </c>
      <c r="B109" s="39" t="s">
        <v>120</v>
      </c>
      <c r="C109" s="36">
        <f>+ABRIL!C109</f>
        <v>63334</v>
      </c>
      <c r="D109" s="36">
        <f>+ABRIL!D109</f>
        <v>32747</v>
      </c>
      <c r="E109" s="36">
        <f>+ABRIL!E109</f>
        <v>981</v>
      </c>
      <c r="F109" s="36">
        <f>+'AJUSTE 1ER AJ FOFIR 21'!C109+ABRIL!F109</f>
        <v>4982</v>
      </c>
      <c r="G109" s="36">
        <f>+ABRIL!G109</f>
        <v>397</v>
      </c>
      <c r="H109" s="36">
        <f>+ABRIL!H109</f>
        <v>309</v>
      </c>
      <c r="I109" s="36">
        <f>+ABRIL!I109</f>
        <v>474</v>
      </c>
      <c r="J109" s="36">
        <f>+ABRIL!J109</f>
        <v>186</v>
      </c>
      <c r="K109" s="36">
        <f>+ABRIL!K109</f>
        <v>0</v>
      </c>
      <c r="L109" s="36">
        <f>+ABRIL!L109</f>
        <v>0</v>
      </c>
      <c r="M109" s="36">
        <f>+ABRIL!M109</f>
        <v>0</v>
      </c>
      <c r="N109" s="15">
        <f t="shared" si="1"/>
        <v>103410</v>
      </c>
    </row>
    <row r="110" spans="1:14" x14ac:dyDescent="0.25">
      <c r="A110" s="20">
        <v>107</v>
      </c>
      <c r="B110" s="39" t="s">
        <v>121</v>
      </c>
      <c r="C110" s="36">
        <f>+ABRIL!C110</f>
        <v>908122</v>
      </c>
      <c r="D110" s="36">
        <f>+ABRIL!D110</f>
        <v>597331</v>
      </c>
      <c r="E110" s="36">
        <f>+ABRIL!E110</f>
        <v>8219</v>
      </c>
      <c r="F110" s="36">
        <f>+'AJUSTE 1ER AJ FOFIR 21'!C110+ABRIL!F110</f>
        <v>127100</v>
      </c>
      <c r="G110" s="36">
        <f>+ABRIL!G110</f>
        <v>36011</v>
      </c>
      <c r="H110" s="36">
        <f>+ABRIL!H110</f>
        <v>5421</v>
      </c>
      <c r="I110" s="36">
        <f>+ABRIL!I110</f>
        <v>33834</v>
      </c>
      <c r="J110" s="36">
        <f>+ABRIL!J110</f>
        <v>1714</v>
      </c>
      <c r="K110" s="36">
        <f>+ABRIL!K110</f>
        <v>0</v>
      </c>
      <c r="L110" s="36">
        <f>+ABRIL!L110</f>
        <v>0</v>
      </c>
      <c r="M110" s="36">
        <f>+ABRIL!M110</f>
        <v>0</v>
      </c>
      <c r="N110" s="15">
        <f t="shared" si="1"/>
        <v>1717752</v>
      </c>
    </row>
    <row r="111" spans="1:14" x14ac:dyDescent="0.25">
      <c r="A111" s="20">
        <v>108</v>
      </c>
      <c r="B111" s="39" t="s">
        <v>122</v>
      </c>
      <c r="C111" s="36">
        <f>+ABRIL!C111</f>
        <v>215356</v>
      </c>
      <c r="D111" s="36">
        <f>+ABRIL!D111</f>
        <v>99293</v>
      </c>
      <c r="E111" s="36">
        <f>+ABRIL!E111</f>
        <v>2960</v>
      </c>
      <c r="F111" s="36">
        <f>+'AJUSTE 1ER AJ FOFIR 21'!C111+ABRIL!F111</f>
        <v>19133</v>
      </c>
      <c r="G111" s="36">
        <f>+ABRIL!G111</f>
        <v>4977</v>
      </c>
      <c r="H111" s="36">
        <f>+ABRIL!H111</f>
        <v>1085</v>
      </c>
      <c r="I111" s="36">
        <f>+ABRIL!I111</f>
        <v>3500</v>
      </c>
      <c r="J111" s="36">
        <f>+ABRIL!J111</f>
        <v>564</v>
      </c>
      <c r="K111" s="36">
        <f>+ABRIL!K111</f>
        <v>0</v>
      </c>
      <c r="L111" s="36">
        <f>+ABRIL!L111</f>
        <v>2674</v>
      </c>
      <c r="M111" s="36">
        <f>+ABRIL!M111</f>
        <v>0</v>
      </c>
      <c r="N111" s="15">
        <f t="shared" si="1"/>
        <v>349542</v>
      </c>
    </row>
    <row r="112" spans="1:14" x14ac:dyDescent="0.25">
      <c r="A112" s="20">
        <v>109</v>
      </c>
      <c r="B112" s="39" t="s">
        <v>123</v>
      </c>
      <c r="C112" s="36">
        <f>+ABRIL!C112</f>
        <v>87322</v>
      </c>
      <c r="D112" s="36">
        <f>+ABRIL!D112</f>
        <v>48395</v>
      </c>
      <c r="E112" s="36">
        <f>+ABRIL!E112</f>
        <v>1288</v>
      </c>
      <c r="F112" s="36">
        <f>+'AJUSTE 1ER AJ FOFIR 21'!C112+ABRIL!F112</f>
        <v>8007</v>
      </c>
      <c r="G112" s="36">
        <f>+ABRIL!G112</f>
        <v>1816</v>
      </c>
      <c r="H112" s="36">
        <f>+ABRIL!H112</f>
        <v>446</v>
      </c>
      <c r="I112" s="36">
        <f>+ABRIL!I112</f>
        <v>1459</v>
      </c>
      <c r="J112" s="36">
        <f>+ABRIL!J112</f>
        <v>239</v>
      </c>
      <c r="K112" s="36">
        <f>+ABRIL!K112</f>
        <v>0</v>
      </c>
      <c r="L112" s="36">
        <f>+ABRIL!L112</f>
        <v>5638</v>
      </c>
      <c r="M112" s="36">
        <f>+ABRIL!M112</f>
        <v>0</v>
      </c>
      <c r="N112" s="15">
        <f t="shared" si="1"/>
        <v>154610</v>
      </c>
    </row>
    <row r="113" spans="1:14" x14ac:dyDescent="0.25">
      <c r="A113" s="20">
        <v>110</v>
      </c>
      <c r="B113" s="39" t="s">
        <v>124</v>
      </c>
      <c r="C113" s="36">
        <f>+ABRIL!C113</f>
        <v>143976</v>
      </c>
      <c r="D113" s="36">
        <f>+ABRIL!D113</f>
        <v>52870</v>
      </c>
      <c r="E113" s="36">
        <f>+ABRIL!E113</f>
        <v>2097</v>
      </c>
      <c r="F113" s="36">
        <f>+'AJUSTE 1ER AJ FOFIR 21'!C113+ABRIL!F113</f>
        <v>12776</v>
      </c>
      <c r="G113" s="36">
        <f>+ABRIL!G113</f>
        <v>2890</v>
      </c>
      <c r="H113" s="36">
        <f>+ABRIL!H113</f>
        <v>726</v>
      </c>
      <c r="I113" s="36">
        <f>+ABRIL!I113</f>
        <v>2100</v>
      </c>
      <c r="J113" s="36">
        <f>+ABRIL!J113</f>
        <v>380</v>
      </c>
      <c r="K113" s="36">
        <f>+ABRIL!K113</f>
        <v>0</v>
      </c>
      <c r="L113" s="36">
        <f>+ABRIL!L113</f>
        <v>0</v>
      </c>
      <c r="M113" s="36">
        <f>+ABRIL!M113</f>
        <v>0</v>
      </c>
      <c r="N113" s="15">
        <f t="shared" si="1"/>
        <v>217815</v>
      </c>
    </row>
    <row r="114" spans="1:14" x14ac:dyDescent="0.25">
      <c r="A114" s="20">
        <v>111</v>
      </c>
      <c r="B114" s="39" t="s">
        <v>125</v>
      </c>
      <c r="C114" s="36">
        <f>+ABRIL!C114</f>
        <v>266014</v>
      </c>
      <c r="D114" s="36">
        <f>+ABRIL!D114</f>
        <v>154810</v>
      </c>
      <c r="E114" s="36">
        <f>+ABRIL!E114</f>
        <v>3305</v>
      </c>
      <c r="F114" s="36">
        <f>+'AJUSTE 1ER AJ FOFIR 21'!C114+ABRIL!F114</f>
        <v>26044</v>
      </c>
      <c r="G114" s="36">
        <f>+ABRIL!G114</f>
        <v>8191</v>
      </c>
      <c r="H114" s="36">
        <f>+ABRIL!H114</f>
        <v>1377</v>
      </c>
      <c r="I114" s="36">
        <f>+ABRIL!I114</f>
        <v>5692</v>
      </c>
      <c r="J114" s="36">
        <f>+ABRIL!J114</f>
        <v>604</v>
      </c>
      <c r="K114" s="36">
        <f>+ABRIL!K114</f>
        <v>0</v>
      </c>
      <c r="L114" s="36">
        <f>+ABRIL!L114</f>
        <v>0</v>
      </c>
      <c r="M114" s="36">
        <f>+ABRIL!M114</f>
        <v>0</v>
      </c>
      <c r="N114" s="15">
        <f t="shared" si="1"/>
        <v>466037</v>
      </c>
    </row>
    <row r="115" spans="1:14" x14ac:dyDescent="0.25">
      <c r="A115" s="20">
        <v>112</v>
      </c>
      <c r="B115" s="39" t="s">
        <v>126</v>
      </c>
      <c r="C115" s="36">
        <f>+ABRIL!C115</f>
        <v>332028</v>
      </c>
      <c r="D115" s="36">
        <f>+ABRIL!D115</f>
        <v>198115</v>
      </c>
      <c r="E115" s="36">
        <f>+ABRIL!E115</f>
        <v>5136</v>
      </c>
      <c r="F115" s="36">
        <f>+'AJUSTE 1ER AJ FOFIR 21'!C115+ABRIL!F115</f>
        <v>26014</v>
      </c>
      <c r="G115" s="36">
        <f>+ABRIL!G115</f>
        <v>4170</v>
      </c>
      <c r="H115" s="36">
        <f>+ABRIL!H115</f>
        <v>1614</v>
      </c>
      <c r="I115" s="36">
        <f>+ABRIL!I115</f>
        <v>3284</v>
      </c>
      <c r="J115" s="36">
        <f>+ABRIL!J115</f>
        <v>945</v>
      </c>
      <c r="K115" s="36">
        <f>+ABRIL!K115</f>
        <v>0</v>
      </c>
      <c r="L115" s="36">
        <f>+ABRIL!L115</f>
        <v>0</v>
      </c>
      <c r="M115" s="36">
        <f>+ABRIL!M115</f>
        <v>0</v>
      </c>
      <c r="N115" s="15">
        <f t="shared" si="1"/>
        <v>571306</v>
      </c>
    </row>
    <row r="116" spans="1:14" x14ac:dyDescent="0.25">
      <c r="A116" s="20">
        <v>113</v>
      </c>
      <c r="B116" s="39" t="s">
        <v>127</v>
      </c>
      <c r="C116" s="36">
        <f>+ABRIL!C116</f>
        <v>233440</v>
      </c>
      <c r="D116" s="36">
        <f>+ABRIL!D116</f>
        <v>183468</v>
      </c>
      <c r="E116" s="36">
        <f>+ABRIL!E116</f>
        <v>2796</v>
      </c>
      <c r="F116" s="36">
        <f>+'AJUSTE 1ER AJ FOFIR 21'!C116+ABRIL!F116</f>
        <v>27687</v>
      </c>
      <c r="G116" s="36">
        <f>+ABRIL!G116</f>
        <v>4930</v>
      </c>
      <c r="H116" s="36">
        <f>+ABRIL!H116</f>
        <v>1304</v>
      </c>
      <c r="I116" s="36">
        <f>+ABRIL!I116</f>
        <v>5209</v>
      </c>
      <c r="J116" s="36">
        <f>+ABRIL!J116</f>
        <v>554</v>
      </c>
      <c r="K116" s="36">
        <f>+ABRIL!K116</f>
        <v>0</v>
      </c>
      <c r="L116" s="36">
        <f>+ABRIL!L116</f>
        <v>0</v>
      </c>
      <c r="M116" s="36">
        <f>+ABRIL!M116</f>
        <v>0</v>
      </c>
      <c r="N116" s="15">
        <f t="shared" si="1"/>
        <v>459388</v>
      </c>
    </row>
    <row r="117" spans="1:14" x14ac:dyDescent="0.25">
      <c r="A117" s="20">
        <v>114</v>
      </c>
      <c r="B117" s="39" t="s">
        <v>128</v>
      </c>
      <c r="C117" s="36">
        <f>+ABRIL!C117</f>
        <v>82754</v>
      </c>
      <c r="D117" s="36">
        <f>+ABRIL!D117</f>
        <v>42064</v>
      </c>
      <c r="E117" s="36">
        <f>+ABRIL!E117</f>
        <v>1342</v>
      </c>
      <c r="F117" s="36">
        <f>+'AJUSTE 1ER AJ FOFIR 21'!C117+ABRIL!F117</f>
        <v>6439</v>
      </c>
      <c r="G117" s="36">
        <f>+ABRIL!G117</f>
        <v>1081</v>
      </c>
      <c r="H117" s="36">
        <f>+ABRIL!H117</f>
        <v>404</v>
      </c>
      <c r="I117" s="36">
        <f>+ABRIL!I117</f>
        <v>810</v>
      </c>
      <c r="J117" s="36">
        <f>+ABRIL!J117</f>
        <v>249</v>
      </c>
      <c r="K117" s="36">
        <f>+ABRIL!K117</f>
        <v>0</v>
      </c>
      <c r="L117" s="36">
        <f>+ABRIL!L117</f>
        <v>7473</v>
      </c>
      <c r="M117" s="36">
        <f>+ABRIL!M117</f>
        <v>0</v>
      </c>
      <c r="N117" s="15">
        <f t="shared" si="1"/>
        <v>142616</v>
      </c>
    </row>
    <row r="118" spans="1:14" x14ac:dyDescent="0.25">
      <c r="A118" s="20">
        <v>115</v>
      </c>
      <c r="B118" s="39" t="s">
        <v>129</v>
      </c>
      <c r="C118" s="36">
        <f>+ABRIL!C118</f>
        <v>395348</v>
      </c>
      <c r="D118" s="36">
        <f>+ABRIL!D118</f>
        <v>274304</v>
      </c>
      <c r="E118" s="36">
        <f>+ABRIL!E118</f>
        <v>3943</v>
      </c>
      <c r="F118" s="36">
        <f>+'AJUSTE 1ER AJ FOFIR 21'!C118+ABRIL!F118</f>
        <v>59225</v>
      </c>
      <c r="G118" s="36">
        <f>+ABRIL!G118</f>
        <v>14290</v>
      </c>
      <c r="H118" s="36">
        <f>+ABRIL!H118</f>
        <v>2435</v>
      </c>
      <c r="I118" s="36">
        <f>+ABRIL!I118</f>
        <v>14620</v>
      </c>
      <c r="J118" s="36">
        <f>+ABRIL!J118</f>
        <v>796</v>
      </c>
      <c r="K118" s="36">
        <f>+ABRIL!K118</f>
        <v>0</v>
      </c>
      <c r="L118" s="36">
        <f>+ABRIL!L118</f>
        <v>4529</v>
      </c>
      <c r="M118" s="36">
        <f>+ABRIL!M118</f>
        <v>0</v>
      </c>
      <c r="N118" s="15">
        <f t="shared" si="1"/>
        <v>769490</v>
      </c>
    </row>
    <row r="119" spans="1:14" x14ac:dyDescent="0.25">
      <c r="A119" s="20">
        <v>116</v>
      </c>
      <c r="B119" s="39" t="s">
        <v>130</v>
      </c>
      <c r="C119" s="36">
        <f>+ABRIL!C119</f>
        <v>218240</v>
      </c>
      <c r="D119" s="36">
        <f>+ABRIL!D119</f>
        <v>60383</v>
      </c>
      <c r="E119" s="36">
        <f>+ABRIL!E119</f>
        <v>3045</v>
      </c>
      <c r="F119" s="36">
        <f>+'AJUSTE 1ER AJ FOFIR 21'!C119+ABRIL!F119</f>
        <v>21687</v>
      </c>
      <c r="G119" s="36">
        <f>+ABRIL!G119</f>
        <v>7375</v>
      </c>
      <c r="H119" s="36">
        <f>+ABRIL!H119</f>
        <v>1145</v>
      </c>
      <c r="I119" s="36">
        <f>+ABRIL!I119</f>
        <v>4698</v>
      </c>
      <c r="J119" s="36">
        <f>+ABRIL!J119</f>
        <v>569</v>
      </c>
      <c r="K119" s="36">
        <f>+ABRIL!K119</f>
        <v>0</v>
      </c>
      <c r="L119" s="36">
        <f>+ABRIL!L119</f>
        <v>0</v>
      </c>
      <c r="M119" s="36">
        <f>+ABRIL!M119</f>
        <v>0</v>
      </c>
      <c r="N119" s="15">
        <f t="shared" si="1"/>
        <v>317142</v>
      </c>
    </row>
    <row r="120" spans="1:14" x14ac:dyDescent="0.25">
      <c r="A120" s="20">
        <v>117</v>
      </c>
      <c r="B120" s="39" t="s">
        <v>131</v>
      </c>
      <c r="C120" s="36">
        <f>+ABRIL!C120</f>
        <v>153222</v>
      </c>
      <c r="D120" s="36">
        <f>+ABRIL!D120</f>
        <v>81671</v>
      </c>
      <c r="E120" s="36">
        <f>+ABRIL!E120</f>
        <v>2223</v>
      </c>
      <c r="F120" s="36">
        <f>+'AJUSTE 1ER AJ FOFIR 21'!C120+ABRIL!F120</f>
        <v>14128</v>
      </c>
      <c r="G120" s="36">
        <f>+ABRIL!G120</f>
        <v>3823</v>
      </c>
      <c r="H120" s="36">
        <f>+ABRIL!H120</f>
        <v>784</v>
      </c>
      <c r="I120" s="36">
        <f>+ABRIL!I120</f>
        <v>2621</v>
      </c>
      <c r="J120" s="36">
        <f>+ABRIL!J120</f>
        <v>412</v>
      </c>
      <c r="K120" s="36">
        <f>+ABRIL!K120</f>
        <v>0</v>
      </c>
      <c r="L120" s="36">
        <f>+ABRIL!L120</f>
        <v>10489</v>
      </c>
      <c r="M120" s="36">
        <f>+ABRIL!M120</f>
        <v>0</v>
      </c>
      <c r="N120" s="15">
        <f t="shared" si="1"/>
        <v>269373</v>
      </c>
    </row>
    <row r="121" spans="1:14" x14ac:dyDescent="0.25">
      <c r="A121" s="20">
        <v>118</v>
      </c>
      <c r="B121" s="39" t="s">
        <v>132</v>
      </c>
      <c r="C121" s="36">
        <f>+ABRIL!C121</f>
        <v>366408</v>
      </c>
      <c r="D121" s="36">
        <f>+ABRIL!D121</f>
        <v>142709</v>
      </c>
      <c r="E121" s="36">
        <f>+ABRIL!E121</f>
        <v>4345</v>
      </c>
      <c r="F121" s="36">
        <f>+'AJUSTE 1ER AJ FOFIR 21'!C121+ABRIL!F121</f>
        <v>36139</v>
      </c>
      <c r="G121" s="36">
        <f>+ABRIL!G121</f>
        <v>4060</v>
      </c>
      <c r="H121" s="36">
        <f>+ABRIL!H121</f>
        <v>1906</v>
      </c>
      <c r="I121" s="36">
        <f>+ABRIL!I121</f>
        <v>5186</v>
      </c>
      <c r="J121" s="36">
        <f>+ABRIL!J121</f>
        <v>903</v>
      </c>
      <c r="K121" s="36">
        <f>+ABRIL!K121</f>
        <v>0</v>
      </c>
      <c r="L121" s="36">
        <f>+ABRIL!L121</f>
        <v>0</v>
      </c>
      <c r="M121" s="36">
        <f>+ABRIL!M121</f>
        <v>0</v>
      </c>
      <c r="N121" s="15">
        <f t="shared" si="1"/>
        <v>561656</v>
      </c>
    </row>
    <row r="122" spans="1:14" x14ac:dyDescent="0.25">
      <c r="A122" s="20">
        <v>119</v>
      </c>
      <c r="B122" s="39" t="s">
        <v>133</v>
      </c>
      <c r="C122" s="36">
        <f>+ABRIL!C122</f>
        <v>83588</v>
      </c>
      <c r="D122" s="36">
        <f>+ABRIL!D122</f>
        <v>44889</v>
      </c>
      <c r="E122" s="36">
        <f>+ABRIL!E122</f>
        <v>1415</v>
      </c>
      <c r="F122" s="36">
        <f>+'AJUSTE 1ER AJ FOFIR 21'!C122+ABRIL!F122</f>
        <v>6521</v>
      </c>
      <c r="G122" s="36">
        <f>+ABRIL!G122</f>
        <v>1232</v>
      </c>
      <c r="H122" s="36">
        <f>+ABRIL!H122</f>
        <v>409</v>
      </c>
      <c r="I122" s="36">
        <f>+ABRIL!I122</f>
        <v>835</v>
      </c>
      <c r="J122" s="36">
        <f>+ABRIL!J122</f>
        <v>263</v>
      </c>
      <c r="K122" s="36">
        <f>+ABRIL!K122</f>
        <v>0</v>
      </c>
      <c r="L122" s="36">
        <f>+ABRIL!L122</f>
        <v>0</v>
      </c>
      <c r="M122" s="36">
        <f>+ABRIL!M122</f>
        <v>0</v>
      </c>
      <c r="N122" s="15">
        <f t="shared" si="1"/>
        <v>139152</v>
      </c>
    </row>
    <row r="123" spans="1:14" x14ac:dyDescent="0.25">
      <c r="A123" s="20">
        <v>120</v>
      </c>
      <c r="B123" s="39" t="s">
        <v>134</v>
      </c>
      <c r="C123" s="36">
        <f>+ABRIL!C123</f>
        <v>90482</v>
      </c>
      <c r="D123" s="36">
        <f>+ABRIL!D123</f>
        <v>54854</v>
      </c>
      <c r="E123" s="36">
        <f>+ABRIL!E123</f>
        <v>1508</v>
      </c>
      <c r="F123" s="36">
        <f>+'AJUSTE 1ER AJ FOFIR 21'!C123+ABRIL!F123</f>
        <v>7066</v>
      </c>
      <c r="G123" s="36">
        <f>+ABRIL!G123</f>
        <v>702</v>
      </c>
      <c r="H123" s="36">
        <f>+ABRIL!H123</f>
        <v>442</v>
      </c>
      <c r="I123" s="36">
        <f>+ABRIL!I123</f>
        <v>688</v>
      </c>
      <c r="J123" s="36">
        <f>+ABRIL!J123</f>
        <v>274</v>
      </c>
      <c r="K123" s="36">
        <f>+ABRIL!K123</f>
        <v>0</v>
      </c>
      <c r="L123" s="36">
        <f>+ABRIL!L123</f>
        <v>0</v>
      </c>
      <c r="M123" s="36">
        <f>+ABRIL!M123</f>
        <v>0</v>
      </c>
      <c r="N123" s="15">
        <f t="shared" si="1"/>
        <v>156016</v>
      </c>
    </row>
    <row r="124" spans="1:14" x14ac:dyDescent="0.25">
      <c r="A124" s="20">
        <v>121</v>
      </c>
      <c r="B124" s="39" t="s">
        <v>135</v>
      </c>
      <c r="C124" s="36">
        <f>+ABRIL!C124</f>
        <v>89062</v>
      </c>
      <c r="D124" s="36">
        <f>+ABRIL!D124</f>
        <v>42618</v>
      </c>
      <c r="E124" s="36">
        <f>+ABRIL!E124</f>
        <v>1460</v>
      </c>
      <c r="F124" s="36">
        <f>+'AJUSTE 1ER AJ FOFIR 21'!C124+ABRIL!F124</f>
        <v>6553</v>
      </c>
      <c r="G124" s="36">
        <f>+ABRIL!G124</f>
        <v>937</v>
      </c>
      <c r="H124" s="36">
        <f>+ABRIL!H124</f>
        <v>427</v>
      </c>
      <c r="I124" s="36">
        <f>+ABRIL!I124</f>
        <v>713</v>
      </c>
      <c r="J124" s="36">
        <f>+ABRIL!J124</f>
        <v>271</v>
      </c>
      <c r="K124" s="36">
        <f>+ABRIL!K124</f>
        <v>0</v>
      </c>
      <c r="L124" s="36">
        <f>+ABRIL!L124</f>
        <v>0</v>
      </c>
      <c r="M124" s="36">
        <f>+ABRIL!M124</f>
        <v>0</v>
      </c>
      <c r="N124" s="15">
        <f t="shared" si="1"/>
        <v>142041</v>
      </c>
    </row>
    <row r="125" spans="1:14" x14ac:dyDescent="0.25">
      <c r="A125" s="20">
        <v>122</v>
      </c>
      <c r="B125" s="39" t="s">
        <v>136</v>
      </c>
      <c r="C125" s="36">
        <f>+ABRIL!C125</f>
        <v>77842</v>
      </c>
      <c r="D125" s="36">
        <f>+ABRIL!D125</f>
        <v>53501</v>
      </c>
      <c r="E125" s="36">
        <f>+ABRIL!E125</f>
        <v>1204</v>
      </c>
      <c r="F125" s="36">
        <f>+'AJUSTE 1ER AJ FOFIR 21'!C125+ABRIL!F125</f>
        <v>5946</v>
      </c>
      <c r="G125" s="36">
        <f>+ABRIL!G125</f>
        <v>955</v>
      </c>
      <c r="H125" s="36">
        <f>+ABRIL!H125</f>
        <v>376</v>
      </c>
      <c r="I125" s="36">
        <f>+ABRIL!I125</f>
        <v>776</v>
      </c>
      <c r="J125" s="36">
        <f>+ABRIL!J125</f>
        <v>232</v>
      </c>
      <c r="K125" s="36">
        <f>+ABRIL!K125</f>
        <v>0</v>
      </c>
      <c r="L125" s="36">
        <f>+ABRIL!L125</f>
        <v>0</v>
      </c>
      <c r="M125" s="36">
        <f>+ABRIL!M125</f>
        <v>0</v>
      </c>
      <c r="N125" s="15">
        <f t="shared" si="1"/>
        <v>140832</v>
      </c>
    </row>
    <row r="126" spans="1:14" x14ac:dyDescent="0.25">
      <c r="A126" s="20">
        <v>123</v>
      </c>
      <c r="B126" s="39" t="s">
        <v>137</v>
      </c>
      <c r="C126" s="36">
        <f>+ABRIL!C126</f>
        <v>153474</v>
      </c>
      <c r="D126" s="36">
        <f>+ABRIL!D126</f>
        <v>97858</v>
      </c>
      <c r="E126" s="36">
        <f>+ABRIL!E126</f>
        <v>2087</v>
      </c>
      <c r="F126" s="36">
        <f>+'AJUSTE 1ER AJ FOFIR 21'!C126+ABRIL!F126</f>
        <v>15277</v>
      </c>
      <c r="G126" s="36">
        <f>+ABRIL!G126</f>
        <v>4614</v>
      </c>
      <c r="H126" s="36">
        <f>+ABRIL!H126</f>
        <v>805</v>
      </c>
      <c r="I126" s="36">
        <f>+ABRIL!I126</f>
        <v>3282</v>
      </c>
      <c r="J126" s="36">
        <f>+ABRIL!J126</f>
        <v>403</v>
      </c>
      <c r="K126" s="36">
        <f>+ABRIL!K126</f>
        <v>0</v>
      </c>
      <c r="L126" s="36">
        <f>+ABRIL!L126</f>
        <v>12899</v>
      </c>
      <c r="M126" s="36">
        <f>+ABRIL!M126</f>
        <v>0</v>
      </c>
      <c r="N126" s="15">
        <f t="shared" si="1"/>
        <v>290699</v>
      </c>
    </row>
    <row r="127" spans="1:14" x14ac:dyDescent="0.25">
      <c r="A127" s="20">
        <v>124</v>
      </c>
      <c r="B127" s="39" t="s">
        <v>138</v>
      </c>
      <c r="C127" s="36">
        <f>+ABRIL!C127</f>
        <v>833970</v>
      </c>
      <c r="D127" s="36">
        <f>+ABRIL!D127</f>
        <v>409466</v>
      </c>
      <c r="E127" s="36">
        <f>+ABRIL!E127</f>
        <v>8947</v>
      </c>
      <c r="F127" s="36">
        <f>+'AJUSTE 1ER AJ FOFIR 21'!C127+ABRIL!F127</f>
        <v>109416</v>
      </c>
      <c r="G127" s="36">
        <f>+ABRIL!G127</f>
        <v>34003</v>
      </c>
      <c r="H127" s="36">
        <f>+ABRIL!H127</f>
        <v>4847</v>
      </c>
      <c r="I127" s="36">
        <f>+ABRIL!I127</f>
        <v>26340</v>
      </c>
      <c r="J127" s="36">
        <f>+ABRIL!J127</f>
        <v>1833</v>
      </c>
      <c r="K127" s="36">
        <f>+ABRIL!K127</f>
        <v>0</v>
      </c>
      <c r="L127" s="36">
        <f>+ABRIL!L127</f>
        <v>77626</v>
      </c>
      <c r="M127" s="36">
        <f>+ABRIL!M127</f>
        <v>0</v>
      </c>
      <c r="N127" s="15">
        <f t="shared" si="1"/>
        <v>1506448</v>
      </c>
    </row>
    <row r="128" spans="1:14" x14ac:dyDescent="0.25">
      <c r="A128" s="20">
        <v>125</v>
      </c>
      <c r="B128" s="39" t="s">
        <v>139</v>
      </c>
      <c r="C128" s="36">
        <f>+ABRIL!C128</f>
        <v>588008</v>
      </c>
      <c r="D128" s="36">
        <f>+ABRIL!D128</f>
        <v>297947</v>
      </c>
      <c r="E128" s="36">
        <f>+ABRIL!E128</f>
        <v>7011</v>
      </c>
      <c r="F128" s="36">
        <f>+'AJUSTE 1ER AJ FOFIR 21'!C128+ABRIL!F128</f>
        <v>72197</v>
      </c>
      <c r="G128" s="36">
        <f>+ABRIL!G128</f>
        <v>18948</v>
      </c>
      <c r="H128" s="36">
        <f>+ABRIL!H128</f>
        <v>3326</v>
      </c>
      <c r="I128" s="36">
        <f>+ABRIL!I128</f>
        <v>15945</v>
      </c>
      <c r="J128" s="36">
        <f>+ABRIL!J128</f>
        <v>1288</v>
      </c>
      <c r="K128" s="36">
        <f>+ABRIL!K128</f>
        <v>0</v>
      </c>
      <c r="L128" s="36">
        <f>+ABRIL!L128</f>
        <v>0</v>
      </c>
      <c r="M128" s="36">
        <f>+ABRIL!M128</f>
        <v>0</v>
      </c>
      <c r="N128" s="15">
        <f t="shared" si="1"/>
        <v>1004670</v>
      </c>
    </row>
    <row r="129" spans="1:14" x14ac:dyDescent="0.25">
      <c r="A129" s="20">
        <v>126</v>
      </c>
      <c r="B129" s="39" t="s">
        <v>140</v>
      </c>
      <c r="C129" s="36">
        <f>+ABRIL!C129</f>
        <v>245950</v>
      </c>
      <c r="D129" s="36">
        <f>+ABRIL!D129</f>
        <v>102984</v>
      </c>
      <c r="E129" s="36">
        <f>+ABRIL!E129</f>
        <v>3219</v>
      </c>
      <c r="F129" s="36">
        <f>+'AJUSTE 1ER AJ FOFIR 21'!C129+ABRIL!F129</f>
        <v>26200</v>
      </c>
      <c r="G129" s="36">
        <f>+ABRIL!G129</f>
        <v>9445</v>
      </c>
      <c r="H129" s="36">
        <f>+ABRIL!H129</f>
        <v>1320</v>
      </c>
      <c r="I129" s="36">
        <f>+ABRIL!I129</f>
        <v>6173</v>
      </c>
      <c r="J129" s="36">
        <f>+ABRIL!J129</f>
        <v>606</v>
      </c>
      <c r="K129" s="36">
        <f>+ABRIL!K129</f>
        <v>0</v>
      </c>
      <c r="L129" s="36">
        <f>+ABRIL!L129</f>
        <v>17273</v>
      </c>
      <c r="M129" s="36">
        <f>+ABRIL!M129</f>
        <v>0</v>
      </c>
      <c r="N129" s="15">
        <f t="shared" si="1"/>
        <v>413170</v>
      </c>
    </row>
    <row r="130" spans="1:14" x14ac:dyDescent="0.25">
      <c r="A130" s="20">
        <v>127</v>
      </c>
      <c r="B130" s="39" t="s">
        <v>141</v>
      </c>
      <c r="C130" s="36">
        <f>+ABRIL!C130</f>
        <v>132666</v>
      </c>
      <c r="D130" s="36">
        <f>+ABRIL!D130</f>
        <v>49627</v>
      </c>
      <c r="E130" s="36">
        <f>+ABRIL!E130</f>
        <v>1947</v>
      </c>
      <c r="F130" s="36">
        <f>+'AJUSTE 1ER AJ FOFIR 21'!C130+ABRIL!F130</f>
        <v>10971</v>
      </c>
      <c r="G130" s="36">
        <f>+ABRIL!G130</f>
        <v>2202</v>
      </c>
      <c r="H130" s="36">
        <f>+ABRIL!H130</f>
        <v>653</v>
      </c>
      <c r="I130" s="36">
        <f>+ABRIL!I130</f>
        <v>1598</v>
      </c>
      <c r="J130" s="36">
        <f>+ABRIL!J130</f>
        <v>351</v>
      </c>
      <c r="K130" s="36">
        <f>+ABRIL!K130</f>
        <v>0</v>
      </c>
      <c r="L130" s="36">
        <f>+ABRIL!L130</f>
        <v>0</v>
      </c>
      <c r="M130" s="36">
        <f>+ABRIL!M130</f>
        <v>0</v>
      </c>
      <c r="N130" s="15">
        <f t="shared" si="1"/>
        <v>200015</v>
      </c>
    </row>
    <row r="131" spans="1:14" x14ac:dyDescent="0.25">
      <c r="A131" s="20">
        <v>128</v>
      </c>
      <c r="B131" s="39" t="s">
        <v>142</v>
      </c>
      <c r="C131" s="36">
        <f>+ABRIL!C131</f>
        <v>110014</v>
      </c>
      <c r="D131" s="36">
        <f>+ABRIL!D131</f>
        <v>72906</v>
      </c>
      <c r="E131" s="36">
        <f>+ABRIL!E131</f>
        <v>1712</v>
      </c>
      <c r="F131" s="36">
        <f>+'AJUSTE 1ER AJ FOFIR 21'!C131+ABRIL!F131</f>
        <v>9415</v>
      </c>
      <c r="G131" s="36">
        <f>+ABRIL!G131</f>
        <v>2047</v>
      </c>
      <c r="H131" s="36">
        <f>+ABRIL!H131</f>
        <v>553</v>
      </c>
      <c r="I131" s="36">
        <f>+ABRIL!I131</f>
        <v>1553</v>
      </c>
      <c r="J131" s="36">
        <f>+ABRIL!J131</f>
        <v>344</v>
      </c>
      <c r="K131" s="36">
        <f>+ABRIL!K131</f>
        <v>0</v>
      </c>
      <c r="L131" s="36">
        <f>+ABRIL!L131</f>
        <v>0</v>
      </c>
      <c r="M131" s="36">
        <f>+ABRIL!M131</f>
        <v>0</v>
      </c>
      <c r="N131" s="15">
        <f t="shared" si="1"/>
        <v>198544</v>
      </c>
    </row>
    <row r="132" spans="1:14" x14ac:dyDescent="0.25">
      <c r="A132" s="20">
        <v>129</v>
      </c>
      <c r="B132" s="39" t="s">
        <v>143</v>
      </c>
      <c r="C132" s="36">
        <f>+ABRIL!C132</f>
        <v>147030</v>
      </c>
      <c r="D132" s="36">
        <f>+ABRIL!D132</f>
        <v>86593</v>
      </c>
      <c r="E132" s="36">
        <f>+ABRIL!E132</f>
        <v>1409</v>
      </c>
      <c r="F132" s="36">
        <f>+'AJUSTE 1ER AJ FOFIR 21'!C132+ABRIL!F132</f>
        <v>17130</v>
      </c>
      <c r="G132" s="36">
        <f>+ABRIL!G132</f>
        <v>522</v>
      </c>
      <c r="H132" s="36">
        <f>+ABRIL!H132</f>
        <v>806</v>
      </c>
      <c r="I132" s="36">
        <f>+ABRIL!I132</f>
        <v>2282</v>
      </c>
      <c r="J132" s="36">
        <f>+ABRIL!J132</f>
        <v>257</v>
      </c>
      <c r="K132" s="36">
        <f>+ABRIL!K132</f>
        <v>0</v>
      </c>
      <c r="L132" s="36">
        <f>+ABRIL!L132</f>
        <v>0</v>
      </c>
      <c r="M132" s="36">
        <f>+ABRIL!M132</f>
        <v>0</v>
      </c>
      <c r="N132" s="15">
        <f t="shared" si="1"/>
        <v>256029</v>
      </c>
    </row>
    <row r="133" spans="1:14" x14ac:dyDescent="0.25">
      <c r="A133" s="20">
        <v>130</v>
      </c>
      <c r="B133" s="39" t="s">
        <v>144</v>
      </c>
      <c r="C133" s="36">
        <f>+ABRIL!C133</f>
        <v>315968</v>
      </c>
      <c r="D133" s="36">
        <f>+ABRIL!D133</f>
        <v>127568</v>
      </c>
      <c r="E133" s="36">
        <f>+ABRIL!E133</f>
        <v>4574</v>
      </c>
      <c r="F133" s="36">
        <f>+'AJUSTE 1ER AJ FOFIR 21'!C133+ABRIL!F133</f>
        <v>29475</v>
      </c>
      <c r="G133" s="36">
        <f>+ABRIL!G133</f>
        <v>8597</v>
      </c>
      <c r="H133" s="36">
        <f>+ABRIL!H133</f>
        <v>1623</v>
      </c>
      <c r="I133" s="36">
        <f>+ABRIL!I133</f>
        <v>5871</v>
      </c>
      <c r="J133" s="36">
        <f>+ABRIL!J133</f>
        <v>850</v>
      </c>
      <c r="K133" s="36">
        <f>+ABRIL!K133</f>
        <v>0</v>
      </c>
      <c r="L133" s="36">
        <f>+ABRIL!L133</f>
        <v>0</v>
      </c>
      <c r="M133" s="36">
        <f>+ABRIL!M133</f>
        <v>0</v>
      </c>
      <c r="N133" s="15">
        <f t="shared" ref="N133:N196" si="2">SUM(C133:M133)</f>
        <v>494526</v>
      </c>
    </row>
    <row r="134" spans="1:14" x14ac:dyDescent="0.25">
      <c r="A134" s="20">
        <v>131</v>
      </c>
      <c r="B134" s="39" t="s">
        <v>145</v>
      </c>
      <c r="C134" s="36">
        <f>+ABRIL!C134</f>
        <v>607218</v>
      </c>
      <c r="D134" s="36">
        <f>+ABRIL!D134</f>
        <v>230513</v>
      </c>
      <c r="E134" s="36">
        <f>+ABRIL!E134</f>
        <v>8056</v>
      </c>
      <c r="F134" s="36">
        <f>+'AJUSTE 1ER AJ FOFIR 21'!C134+ABRIL!F134</f>
        <v>59803</v>
      </c>
      <c r="G134" s="36">
        <f>+ABRIL!G134</f>
        <v>18239</v>
      </c>
      <c r="H134" s="36">
        <f>+ABRIL!H134</f>
        <v>3168</v>
      </c>
      <c r="I134" s="36">
        <f>+ABRIL!I134</f>
        <v>13077</v>
      </c>
      <c r="J134" s="36">
        <f>+ABRIL!J134</f>
        <v>1553</v>
      </c>
      <c r="K134" s="36">
        <f>+ABRIL!K134</f>
        <v>0</v>
      </c>
      <c r="L134" s="36">
        <f>+ABRIL!L134</f>
        <v>0</v>
      </c>
      <c r="M134" s="36">
        <f>+ABRIL!M134</f>
        <v>0</v>
      </c>
      <c r="N134" s="15">
        <f t="shared" si="2"/>
        <v>941627</v>
      </c>
    </row>
    <row r="135" spans="1:14" x14ac:dyDescent="0.25">
      <c r="A135" s="20">
        <v>132</v>
      </c>
      <c r="B135" s="39" t="s">
        <v>146</v>
      </c>
      <c r="C135" s="36">
        <f>+ABRIL!C135</f>
        <v>137256</v>
      </c>
      <c r="D135" s="36">
        <f>+ABRIL!D135</f>
        <v>78262</v>
      </c>
      <c r="E135" s="36">
        <f>+ABRIL!E135</f>
        <v>1852</v>
      </c>
      <c r="F135" s="36">
        <f>+'AJUSTE 1ER AJ FOFIR 21'!C135+ABRIL!F135</f>
        <v>12639</v>
      </c>
      <c r="G135" s="36">
        <f>+ABRIL!G135</f>
        <v>2046</v>
      </c>
      <c r="H135" s="36">
        <f>+ABRIL!H135</f>
        <v>700</v>
      </c>
      <c r="I135" s="36">
        <f>+ABRIL!I135</f>
        <v>2006</v>
      </c>
      <c r="J135" s="36">
        <f>+ABRIL!J135</f>
        <v>351</v>
      </c>
      <c r="K135" s="36">
        <f>+ABRIL!K135</f>
        <v>0</v>
      </c>
      <c r="L135" s="36">
        <f>+ABRIL!L135</f>
        <v>21491</v>
      </c>
      <c r="M135" s="36">
        <f>+ABRIL!M135</f>
        <v>0</v>
      </c>
      <c r="N135" s="15">
        <f t="shared" si="2"/>
        <v>256603</v>
      </c>
    </row>
    <row r="136" spans="1:14" x14ac:dyDescent="0.25">
      <c r="A136" s="20">
        <v>133</v>
      </c>
      <c r="B136" s="39" t="s">
        <v>147</v>
      </c>
      <c r="C136" s="36">
        <f>+ABRIL!C136</f>
        <v>224612</v>
      </c>
      <c r="D136" s="36">
        <f>+ABRIL!D136</f>
        <v>106558</v>
      </c>
      <c r="E136" s="36">
        <f>+ABRIL!E136</f>
        <v>3124</v>
      </c>
      <c r="F136" s="36">
        <f>+'AJUSTE 1ER AJ FOFIR 21'!C136+ABRIL!F136</f>
        <v>23389</v>
      </c>
      <c r="G136" s="36">
        <f>+ABRIL!G136</f>
        <v>6690</v>
      </c>
      <c r="H136" s="36">
        <f>+ABRIL!H136</f>
        <v>1200</v>
      </c>
      <c r="I136" s="36">
        <f>+ABRIL!I136</f>
        <v>4831</v>
      </c>
      <c r="J136" s="36">
        <f>+ABRIL!J136</f>
        <v>595</v>
      </c>
      <c r="K136" s="36">
        <f>+ABRIL!K136</f>
        <v>0</v>
      </c>
      <c r="L136" s="36">
        <f>+ABRIL!L136</f>
        <v>0</v>
      </c>
      <c r="M136" s="36">
        <f>+ABRIL!M136</f>
        <v>0</v>
      </c>
      <c r="N136" s="15">
        <f t="shared" si="2"/>
        <v>370999</v>
      </c>
    </row>
    <row r="137" spans="1:14" x14ac:dyDescent="0.25">
      <c r="A137" s="20">
        <v>134</v>
      </c>
      <c r="B137" s="39" t="s">
        <v>148</v>
      </c>
      <c r="C137" s="36">
        <f>+ABRIL!C137</f>
        <v>1027484</v>
      </c>
      <c r="D137" s="36">
        <f>+ABRIL!D137</f>
        <v>690503</v>
      </c>
      <c r="E137" s="36">
        <f>+ABRIL!E137</f>
        <v>12104</v>
      </c>
      <c r="F137" s="36">
        <f>+'AJUSTE 1ER AJ FOFIR 21'!C137+ABRIL!F137</f>
        <v>124009</v>
      </c>
      <c r="G137" s="36">
        <f>+ABRIL!G137</f>
        <v>50391</v>
      </c>
      <c r="H137" s="36">
        <f>+ABRIL!H137</f>
        <v>5772</v>
      </c>
      <c r="I137" s="36">
        <f>+ABRIL!I137</f>
        <v>32798</v>
      </c>
      <c r="J137" s="36">
        <f>+ABRIL!J137</f>
        <v>2308</v>
      </c>
      <c r="K137" s="36">
        <f>+ABRIL!K137</f>
        <v>0</v>
      </c>
      <c r="L137" s="36">
        <f>+ABRIL!L137</f>
        <v>0</v>
      </c>
      <c r="M137" s="36">
        <f>+ABRIL!M137</f>
        <v>0</v>
      </c>
      <c r="N137" s="15">
        <f t="shared" si="2"/>
        <v>1945369</v>
      </c>
    </row>
    <row r="138" spans="1:14" x14ac:dyDescent="0.25">
      <c r="A138" s="20">
        <v>135</v>
      </c>
      <c r="B138" s="39" t="s">
        <v>149</v>
      </c>
      <c r="C138" s="36">
        <f>+ABRIL!C138</f>
        <v>313838</v>
      </c>
      <c r="D138" s="36">
        <f>+ABRIL!D138</f>
        <v>52217</v>
      </c>
      <c r="E138" s="36">
        <f>+ABRIL!E138</f>
        <v>3527</v>
      </c>
      <c r="F138" s="36">
        <f>+'AJUSTE 1ER AJ FOFIR 21'!C138+ABRIL!F138</f>
        <v>45461</v>
      </c>
      <c r="G138" s="36">
        <f>+ABRIL!G138</f>
        <v>12363</v>
      </c>
      <c r="H138" s="36">
        <f>+ABRIL!H138</f>
        <v>1907</v>
      </c>
      <c r="I138" s="36">
        <f>+ABRIL!I138</f>
        <v>11156</v>
      </c>
      <c r="J138" s="36">
        <f>+ABRIL!J138</f>
        <v>648</v>
      </c>
      <c r="K138" s="36">
        <f>+ABRIL!K138</f>
        <v>0</v>
      </c>
      <c r="L138" s="36">
        <f>+ABRIL!L138</f>
        <v>0</v>
      </c>
      <c r="M138" s="36">
        <f>+ABRIL!M138</f>
        <v>0</v>
      </c>
      <c r="N138" s="15">
        <f t="shared" si="2"/>
        <v>441117</v>
      </c>
    </row>
    <row r="139" spans="1:14" x14ac:dyDescent="0.25">
      <c r="A139" s="20">
        <v>136</v>
      </c>
      <c r="B139" s="39" t="s">
        <v>150</v>
      </c>
      <c r="C139" s="36">
        <f>+ABRIL!C139</f>
        <v>530490</v>
      </c>
      <c r="D139" s="36">
        <f>+ABRIL!D139</f>
        <v>403241</v>
      </c>
      <c r="E139" s="36">
        <f>+ABRIL!E139</f>
        <v>6587</v>
      </c>
      <c r="F139" s="36">
        <f>+'AJUSTE 1ER AJ FOFIR 21'!C139+ABRIL!F139</f>
        <v>59256</v>
      </c>
      <c r="G139" s="36">
        <f>+ABRIL!G139</f>
        <v>19055</v>
      </c>
      <c r="H139" s="36">
        <f>+ABRIL!H139</f>
        <v>2892</v>
      </c>
      <c r="I139" s="36">
        <f>+ABRIL!I139</f>
        <v>14301</v>
      </c>
      <c r="J139" s="36">
        <f>+ABRIL!J139</f>
        <v>1233</v>
      </c>
      <c r="K139" s="36">
        <f>+ABRIL!K139</f>
        <v>0</v>
      </c>
      <c r="L139" s="36">
        <f>+ABRIL!L139</f>
        <v>0</v>
      </c>
      <c r="M139" s="36">
        <f>+ABRIL!M139</f>
        <v>0</v>
      </c>
      <c r="N139" s="15">
        <f t="shared" si="2"/>
        <v>1037055</v>
      </c>
    </row>
    <row r="140" spans="1:14" x14ac:dyDescent="0.25">
      <c r="A140" s="20">
        <v>137</v>
      </c>
      <c r="B140" s="39" t="s">
        <v>151</v>
      </c>
      <c r="C140" s="36">
        <f>+ABRIL!C140</f>
        <v>269482</v>
      </c>
      <c r="D140" s="36">
        <f>+ABRIL!D140</f>
        <v>96988</v>
      </c>
      <c r="E140" s="36">
        <f>+ABRIL!E140</f>
        <v>3201</v>
      </c>
      <c r="F140" s="36">
        <f>+'AJUSTE 1ER AJ FOFIR 21'!C140+ABRIL!F140</f>
        <v>36250</v>
      </c>
      <c r="G140" s="36">
        <f>+ABRIL!G140</f>
        <v>5583</v>
      </c>
      <c r="H140" s="36">
        <f>+ABRIL!H140</f>
        <v>1591</v>
      </c>
      <c r="I140" s="36">
        <f>+ABRIL!I140</f>
        <v>6677</v>
      </c>
      <c r="J140" s="36">
        <f>+ABRIL!J140</f>
        <v>645</v>
      </c>
      <c r="K140" s="36">
        <f>+ABRIL!K140</f>
        <v>0</v>
      </c>
      <c r="L140" s="36">
        <f>+ABRIL!L140</f>
        <v>0</v>
      </c>
      <c r="M140" s="36">
        <f>+ABRIL!M140</f>
        <v>0</v>
      </c>
      <c r="N140" s="15">
        <f t="shared" si="2"/>
        <v>420417</v>
      </c>
    </row>
    <row r="141" spans="1:14" x14ac:dyDescent="0.25">
      <c r="A141" s="20">
        <v>138</v>
      </c>
      <c r="B141" s="39" t="s">
        <v>152</v>
      </c>
      <c r="C141" s="36">
        <f>+ABRIL!C141</f>
        <v>68144</v>
      </c>
      <c r="D141" s="36">
        <f>+ABRIL!D141</f>
        <v>41842</v>
      </c>
      <c r="E141" s="36">
        <f>+ABRIL!E141</f>
        <v>1146</v>
      </c>
      <c r="F141" s="36">
        <f>+'AJUSTE 1ER AJ FOFIR 21'!C141+ABRIL!F141</f>
        <v>4981</v>
      </c>
      <c r="G141" s="36">
        <f>+ABRIL!G141</f>
        <v>718</v>
      </c>
      <c r="H141" s="36">
        <f>+ABRIL!H141</f>
        <v>327</v>
      </c>
      <c r="I141" s="36">
        <f>+ABRIL!I141</f>
        <v>527</v>
      </c>
      <c r="J141" s="36">
        <f>+ABRIL!J141</f>
        <v>218</v>
      </c>
      <c r="K141" s="36">
        <f>+ABRIL!K141</f>
        <v>0</v>
      </c>
      <c r="L141" s="36">
        <f>+ABRIL!L141</f>
        <v>0</v>
      </c>
      <c r="M141" s="36">
        <f>+ABRIL!M141</f>
        <v>0</v>
      </c>
      <c r="N141" s="15">
        <f t="shared" si="2"/>
        <v>117903</v>
      </c>
    </row>
    <row r="142" spans="1:14" x14ac:dyDescent="0.25">
      <c r="A142" s="20">
        <v>139</v>
      </c>
      <c r="B142" s="39" t="s">
        <v>153</v>
      </c>
      <c r="C142" s="36">
        <f>+ABRIL!C142</f>
        <v>157288</v>
      </c>
      <c r="D142" s="36">
        <f>+ABRIL!D142</f>
        <v>53529</v>
      </c>
      <c r="E142" s="36">
        <f>+ABRIL!E142</f>
        <v>2385</v>
      </c>
      <c r="F142" s="36">
        <f>+'AJUSTE 1ER AJ FOFIR 21'!C142+ABRIL!F142</f>
        <v>13870</v>
      </c>
      <c r="G142" s="36">
        <f>+ABRIL!G142</f>
        <v>3795</v>
      </c>
      <c r="H142" s="36">
        <f>+ABRIL!H142</f>
        <v>794</v>
      </c>
      <c r="I142" s="36">
        <f>+ABRIL!I142</f>
        <v>2488</v>
      </c>
      <c r="J142" s="36">
        <f>+ABRIL!J142</f>
        <v>441</v>
      </c>
      <c r="K142" s="36">
        <f>+ABRIL!K142</f>
        <v>0</v>
      </c>
      <c r="L142" s="36">
        <f>+ABRIL!L142</f>
        <v>0</v>
      </c>
      <c r="M142" s="36">
        <f>+ABRIL!M142</f>
        <v>0</v>
      </c>
      <c r="N142" s="15">
        <f t="shared" si="2"/>
        <v>234590</v>
      </c>
    </row>
    <row r="143" spans="1:14" x14ac:dyDescent="0.25">
      <c r="A143" s="20">
        <v>140</v>
      </c>
      <c r="B143" s="39" t="s">
        <v>154</v>
      </c>
      <c r="C143" s="36">
        <f>+ABRIL!C143</f>
        <v>70524</v>
      </c>
      <c r="D143" s="36">
        <f>+ABRIL!D143</f>
        <v>36285</v>
      </c>
      <c r="E143" s="36">
        <f>+ABRIL!E143</f>
        <v>1101</v>
      </c>
      <c r="F143" s="36">
        <f>+'AJUSTE 1ER AJ FOFIR 21'!C143+ABRIL!F143</f>
        <v>5951</v>
      </c>
      <c r="G143" s="36">
        <f>+ABRIL!G143</f>
        <v>1295</v>
      </c>
      <c r="H143" s="36">
        <f>+ABRIL!H143</f>
        <v>352</v>
      </c>
      <c r="I143" s="36">
        <f>+ABRIL!I143</f>
        <v>944</v>
      </c>
      <c r="J143" s="36">
        <f>+ABRIL!J143</f>
        <v>204</v>
      </c>
      <c r="K143" s="36">
        <f>+ABRIL!K143</f>
        <v>0</v>
      </c>
      <c r="L143" s="36">
        <f>+ABRIL!L143</f>
        <v>0</v>
      </c>
      <c r="M143" s="36">
        <f>+ABRIL!M143</f>
        <v>0</v>
      </c>
      <c r="N143" s="15">
        <f t="shared" si="2"/>
        <v>116656</v>
      </c>
    </row>
    <row r="144" spans="1:14" x14ac:dyDescent="0.25">
      <c r="A144" s="20">
        <v>141</v>
      </c>
      <c r="B144" s="39" t="s">
        <v>155</v>
      </c>
      <c r="C144" s="36">
        <f>+ABRIL!C144</f>
        <v>402924</v>
      </c>
      <c r="D144" s="36">
        <f>+ABRIL!D144</f>
        <v>112982</v>
      </c>
      <c r="E144" s="36">
        <f>+ABRIL!E144</f>
        <v>4877</v>
      </c>
      <c r="F144" s="36">
        <f>+'AJUSTE 1ER AJ FOFIR 21'!C144+ABRIL!F144</f>
        <v>55984</v>
      </c>
      <c r="G144" s="36">
        <f>+ABRIL!G144</f>
        <v>14082</v>
      </c>
      <c r="H144" s="36">
        <f>+ABRIL!H144</f>
        <v>2408</v>
      </c>
      <c r="I144" s="36">
        <f>+ABRIL!I144</f>
        <v>12556</v>
      </c>
      <c r="J144" s="36">
        <f>+ABRIL!J144</f>
        <v>884</v>
      </c>
      <c r="K144" s="36">
        <f>+ABRIL!K144</f>
        <v>0</v>
      </c>
      <c r="L144" s="36">
        <f>+ABRIL!L144</f>
        <v>0</v>
      </c>
      <c r="M144" s="36">
        <f>+ABRIL!M144</f>
        <v>0</v>
      </c>
      <c r="N144" s="15">
        <f t="shared" si="2"/>
        <v>606697</v>
      </c>
    </row>
    <row r="145" spans="1:14" x14ac:dyDescent="0.25">
      <c r="A145" s="20">
        <v>142</v>
      </c>
      <c r="B145" s="39" t="s">
        <v>156</v>
      </c>
      <c r="C145" s="36">
        <f>+ABRIL!C145</f>
        <v>97114</v>
      </c>
      <c r="D145" s="36">
        <f>+ABRIL!D145</f>
        <v>40048</v>
      </c>
      <c r="E145" s="36">
        <f>+ABRIL!E145</f>
        <v>1535</v>
      </c>
      <c r="F145" s="36">
        <f>+'AJUSTE 1ER AJ FOFIR 21'!C145+ABRIL!F145</f>
        <v>7542</v>
      </c>
      <c r="G145" s="36">
        <f>+ABRIL!G145</f>
        <v>1436</v>
      </c>
      <c r="H145" s="36">
        <f>+ABRIL!H145</f>
        <v>472</v>
      </c>
      <c r="I145" s="36">
        <f>+ABRIL!I145</f>
        <v>994</v>
      </c>
      <c r="J145" s="36">
        <f>+ABRIL!J145</f>
        <v>283</v>
      </c>
      <c r="K145" s="36">
        <f>+ABRIL!K145</f>
        <v>0</v>
      </c>
      <c r="L145" s="36">
        <f>+ABRIL!L145</f>
        <v>0</v>
      </c>
      <c r="M145" s="36">
        <f>+ABRIL!M145</f>
        <v>0</v>
      </c>
      <c r="N145" s="15">
        <f t="shared" si="2"/>
        <v>149424</v>
      </c>
    </row>
    <row r="146" spans="1:14" x14ac:dyDescent="0.25">
      <c r="A146" s="20">
        <v>143</v>
      </c>
      <c r="B146" s="39" t="s">
        <v>157</v>
      </c>
      <c r="C146" s="36">
        <f>+ABRIL!C146</f>
        <v>575312</v>
      </c>
      <c r="D146" s="36">
        <f>+ABRIL!D146</f>
        <v>290164</v>
      </c>
      <c r="E146" s="36">
        <f>+ABRIL!E146</f>
        <v>6024</v>
      </c>
      <c r="F146" s="36">
        <f>+'AJUSTE 1ER AJ FOFIR 21'!C146+ABRIL!F146</f>
        <v>64499</v>
      </c>
      <c r="G146" s="36">
        <f>+ABRIL!G146</f>
        <v>14476</v>
      </c>
      <c r="H146" s="36">
        <f>+ABRIL!H146</f>
        <v>3182</v>
      </c>
      <c r="I146" s="36">
        <f>+ABRIL!I146</f>
        <v>13609</v>
      </c>
      <c r="J146" s="36">
        <f>+ABRIL!J146</f>
        <v>1303</v>
      </c>
      <c r="K146" s="36">
        <f>+ABRIL!K146</f>
        <v>0</v>
      </c>
      <c r="L146" s="36">
        <f>+ABRIL!L146</f>
        <v>0</v>
      </c>
      <c r="M146" s="36">
        <f>+ABRIL!M146</f>
        <v>0</v>
      </c>
      <c r="N146" s="15">
        <f t="shared" si="2"/>
        <v>968569</v>
      </c>
    </row>
    <row r="147" spans="1:14" x14ac:dyDescent="0.25">
      <c r="A147" s="20">
        <v>144</v>
      </c>
      <c r="B147" s="39" t="s">
        <v>158</v>
      </c>
      <c r="C147" s="36">
        <f>+ABRIL!C147</f>
        <v>81508</v>
      </c>
      <c r="D147" s="36">
        <f>+ABRIL!D147</f>
        <v>35229</v>
      </c>
      <c r="E147" s="36">
        <f>+ABRIL!E147</f>
        <v>1241</v>
      </c>
      <c r="F147" s="36">
        <f>+'AJUSTE 1ER AJ FOFIR 21'!C147+ABRIL!F147</f>
        <v>7020</v>
      </c>
      <c r="G147" s="36">
        <f>+ABRIL!G147</f>
        <v>1722</v>
      </c>
      <c r="H147" s="36">
        <f>+ABRIL!H147</f>
        <v>409</v>
      </c>
      <c r="I147" s="36">
        <f>+ABRIL!I147</f>
        <v>1218</v>
      </c>
      <c r="J147" s="36">
        <f>+ABRIL!J147</f>
        <v>239</v>
      </c>
      <c r="K147" s="36">
        <f>+ABRIL!K147</f>
        <v>0</v>
      </c>
      <c r="L147" s="36">
        <f>+ABRIL!L147</f>
        <v>2527</v>
      </c>
      <c r="M147" s="36">
        <f>+ABRIL!M147</f>
        <v>0</v>
      </c>
      <c r="N147" s="15">
        <f t="shared" si="2"/>
        <v>131113</v>
      </c>
    </row>
    <row r="148" spans="1:14" x14ac:dyDescent="0.25">
      <c r="A148" s="20">
        <v>145</v>
      </c>
      <c r="B148" s="39" t="s">
        <v>159</v>
      </c>
      <c r="C148" s="36">
        <f>+ABRIL!C148</f>
        <v>267548</v>
      </c>
      <c r="D148" s="36">
        <f>+ABRIL!D148</f>
        <v>122837</v>
      </c>
      <c r="E148" s="36">
        <f>+ABRIL!E148</f>
        <v>2726</v>
      </c>
      <c r="F148" s="36">
        <f>+'AJUSTE 1ER AJ FOFIR 21'!C148+ABRIL!F148</f>
        <v>35814</v>
      </c>
      <c r="G148" s="36">
        <f>+ABRIL!G148</f>
        <v>7455</v>
      </c>
      <c r="H148" s="36">
        <f>+ABRIL!H148</f>
        <v>1573</v>
      </c>
      <c r="I148" s="36">
        <f>+ABRIL!I148</f>
        <v>7935</v>
      </c>
      <c r="J148" s="36">
        <f>+ABRIL!J148</f>
        <v>643</v>
      </c>
      <c r="K148" s="36">
        <f>+ABRIL!K148</f>
        <v>0</v>
      </c>
      <c r="L148" s="36">
        <f>+ABRIL!L148</f>
        <v>215246</v>
      </c>
      <c r="M148" s="36">
        <f>+ABRIL!M148</f>
        <v>0</v>
      </c>
      <c r="N148" s="15">
        <f t="shared" si="2"/>
        <v>661777</v>
      </c>
    </row>
    <row r="149" spans="1:14" x14ac:dyDescent="0.25">
      <c r="A149" s="20">
        <v>146</v>
      </c>
      <c r="B149" s="39" t="s">
        <v>160</v>
      </c>
      <c r="C149" s="36">
        <f>+ABRIL!C149</f>
        <v>182128</v>
      </c>
      <c r="D149" s="36">
        <f>+ABRIL!D149</f>
        <v>114531</v>
      </c>
      <c r="E149" s="36">
        <f>+ABRIL!E149</f>
        <v>2624</v>
      </c>
      <c r="F149" s="36">
        <f>+'AJUSTE 1ER AJ FOFIR 21'!C149+ABRIL!F149</f>
        <v>17300</v>
      </c>
      <c r="G149" s="36">
        <f>+ABRIL!G149</f>
        <v>4722</v>
      </c>
      <c r="H149" s="36">
        <f>+ABRIL!H149</f>
        <v>942</v>
      </c>
      <c r="I149" s="36">
        <f>+ABRIL!I149</f>
        <v>3329</v>
      </c>
      <c r="J149" s="36">
        <f>+ABRIL!J149</f>
        <v>499</v>
      </c>
      <c r="K149" s="36">
        <f>+ABRIL!K149</f>
        <v>0</v>
      </c>
      <c r="L149" s="36">
        <f>+ABRIL!L149</f>
        <v>0</v>
      </c>
      <c r="M149" s="36">
        <f>+ABRIL!M149</f>
        <v>0</v>
      </c>
      <c r="N149" s="15">
        <f t="shared" si="2"/>
        <v>326075</v>
      </c>
    </row>
    <row r="150" spans="1:14" x14ac:dyDescent="0.25">
      <c r="A150" s="20">
        <v>147</v>
      </c>
      <c r="B150" s="39" t="s">
        <v>161</v>
      </c>
      <c r="C150" s="36">
        <f>+ABRIL!C150</f>
        <v>116874</v>
      </c>
      <c r="D150" s="36">
        <f>+ABRIL!D150</f>
        <v>68397</v>
      </c>
      <c r="E150" s="36">
        <f>+ABRIL!E150</f>
        <v>1732</v>
      </c>
      <c r="F150" s="36">
        <f>+'AJUSTE 1ER AJ FOFIR 21'!C150+ABRIL!F150</f>
        <v>10636</v>
      </c>
      <c r="G150" s="36">
        <f>+ABRIL!G150</f>
        <v>598</v>
      </c>
      <c r="H150" s="36">
        <f>+ABRIL!H150</f>
        <v>596</v>
      </c>
      <c r="I150" s="36">
        <f>+ABRIL!I150</f>
        <v>1110</v>
      </c>
      <c r="J150" s="36">
        <f>+ABRIL!J150</f>
        <v>317</v>
      </c>
      <c r="K150" s="36">
        <f>+ABRIL!K150</f>
        <v>0</v>
      </c>
      <c r="L150" s="36">
        <f>+ABRIL!L150</f>
        <v>0</v>
      </c>
      <c r="M150" s="36">
        <f>+ABRIL!M150</f>
        <v>0</v>
      </c>
      <c r="N150" s="15">
        <f t="shared" si="2"/>
        <v>200260</v>
      </c>
    </row>
    <row r="151" spans="1:14" x14ac:dyDescent="0.25">
      <c r="A151" s="20">
        <v>148</v>
      </c>
      <c r="B151" s="39" t="s">
        <v>162</v>
      </c>
      <c r="C151" s="36">
        <f>+ABRIL!C151</f>
        <v>213700</v>
      </c>
      <c r="D151" s="36">
        <f>+ABRIL!D151</f>
        <v>85268</v>
      </c>
      <c r="E151" s="36">
        <f>+ABRIL!E151</f>
        <v>2544</v>
      </c>
      <c r="F151" s="36">
        <f>+'AJUSTE 1ER AJ FOFIR 21'!C151+ABRIL!F151</f>
        <v>28981</v>
      </c>
      <c r="G151" s="36">
        <f>+ABRIL!G151</f>
        <v>3731</v>
      </c>
      <c r="H151" s="36">
        <f>+ABRIL!H151</f>
        <v>1260</v>
      </c>
      <c r="I151" s="36">
        <f>+ABRIL!I151</f>
        <v>4960</v>
      </c>
      <c r="J151" s="36">
        <f>+ABRIL!J151</f>
        <v>431</v>
      </c>
      <c r="K151" s="36">
        <f>+ABRIL!K151</f>
        <v>0</v>
      </c>
      <c r="L151" s="36">
        <f>+ABRIL!L151</f>
        <v>0</v>
      </c>
      <c r="M151" s="36">
        <f>+ABRIL!M151</f>
        <v>0</v>
      </c>
      <c r="N151" s="15">
        <f t="shared" si="2"/>
        <v>340875</v>
      </c>
    </row>
    <row r="152" spans="1:14" x14ac:dyDescent="0.25">
      <c r="A152" s="20">
        <v>149</v>
      </c>
      <c r="B152" s="39" t="s">
        <v>163</v>
      </c>
      <c r="C152" s="36">
        <f>+ABRIL!C152</f>
        <v>126010</v>
      </c>
      <c r="D152" s="36">
        <f>+ABRIL!D152</f>
        <v>78066</v>
      </c>
      <c r="E152" s="36">
        <f>+ABRIL!E152</f>
        <v>1774</v>
      </c>
      <c r="F152" s="36">
        <f>+'AJUSTE 1ER AJ FOFIR 21'!C152+ABRIL!F152</f>
        <v>12001</v>
      </c>
      <c r="G152" s="36">
        <f>+ABRIL!G152</f>
        <v>3460</v>
      </c>
      <c r="H152" s="36">
        <f>+ABRIL!H152</f>
        <v>653</v>
      </c>
      <c r="I152" s="36">
        <f>+ABRIL!I152</f>
        <v>2378</v>
      </c>
      <c r="J152" s="36">
        <f>+ABRIL!J152</f>
        <v>349</v>
      </c>
      <c r="K152" s="36">
        <f>+ABRIL!K152</f>
        <v>0</v>
      </c>
      <c r="L152" s="36">
        <f>+ABRIL!L152</f>
        <v>19168</v>
      </c>
      <c r="M152" s="36">
        <f>+ABRIL!M152</f>
        <v>0</v>
      </c>
      <c r="N152" s="15">
        <f t="shared" si="2"/>
        <v>243859</v>
      </c>
    </row>
    <row r="153" spans="1:14" x14ac:dyDescent="0.25">
      <c r="A153" s="20">
        <v>150</v>
      </c>
      <c r="B153" s="39" t="s">
        <v>164</v>
      </c>
      <c r="C153" s="36">
        <f>+ABRIL!C153</f>
        <v>472656</v>
      </c>
      <c r="D153" s="36">
        <f>+ABRIL!D153</f>
        <v>103200</v>
      </c>
      <c r="E153" s="36">
        <f>+ABRIL!E153</f>
        <v>5086</v>
      </c>
      <c r="F153" s="36">
        <f>+'AJUSTE 1ER AJ FOFIR 21'!C153+ABRIL!F153</f>
        <v>59870</v>
      </c>
      <c r="G153" s="36">
        <f>+ABRIL!G153</f>
        <v>19247</v>
      </c>
      <c r="H153" s="36">
        <f>+ABRIL!H153</f>
        <v>2699</v>
      </c>
      <c r="I153" s="36">
        <f>+ABRIL!I153</f>
        <v>16256</v>
      </c>
      <c r="J153" s="36">
        <f>+ABRIL!J153</f>
        <v>953</v>
      </c>
      <c r="K153" s="36">
        <f>+ABRIL!K153</f>
        <v>0</v>
      </c>
      <c r="L153" s="36">
        <f>+ABRIL!L153</f>
        <v>0</v>
      </c>
      <c r="M153" s="36">
        <f>+ABRIL!M153</f>
        <v>0</v>
      </c>
      <c r="N153" s="15">
        <f t="shared" si="2"/>
        <v>679967</v>
      </c>
    </row>
    <row r="154" spans="1:14" x14ac:dyDescent="0.25">
      <c r="A154" s="20">
        <v>151</v>
      </c>
      <c r="B154" s="39" t="s">
        <v>165</v>
      </c>
      <c r="C154" s="36">
        <f>+ABRIL!C154</f>
        <v>63728</v>
      </c>
      <c r="D154" s="36">
        <f>+ABRIL!D154</f>
        <v>30075</v>
      </c>
      <c r="E154" s="36">
        <f>+ABRIL!E154</f>
        <v>1076</v>
      </c>
      <c r="F154" s="36">
        <f>+'AJUSTE 1ER AJ FOFIR 21'!C154+ABRIL!F154</f>
        <v>4344</v>
      </c>
      <c r="G154" s="36">
        <f>+ABRIL!G154</f>
        <v>493</v>
      </c>
      <c r="H154" s="36">
        <f>+ABRIL!H154</f>
        <v>299</v>
      </c>
      <c r="I154" s="36">
        <f>+ABRIL!I154</f>
        <v>361</v>
      </c>
      <c r="J154" s="36">
        <f>+ABRIL!J154</f>
        <v>195</v>
      </c>
      <c r="K154" s="36">
        <f>+ABRIL!K154</f>
        <v>0</v>
      </c>
      <c r="L154" s="36">
        <f>+ABRIL!L154</f>
        <v>0</v>
      </c>
      <c r="M154" s="36">
        <f>+ABRIL!M154</f>
        <v>0</v>
      </c>
      <c r="N154" s="15">
        <f t="shared" si="2"/>
        <v>100571</v>
      </c>
    </row>
    <row r="155" spans="1:14" x14ac:dyDescent="0.25">
      <c r="A155" s="20">
        <v>152</v>
      </c>
      <c r="B155" s="39" t="s">
        <v>166</v>
      </c>
      <c r="C155" s="36">
        <f>+ABRIL!C155</f>
        <v>138290</v>
      </c>
      <c r="D155" s="36">
        <f>+ABRIL!D155</f>
        <v>48240</v>
      </c>
      <c r="E155" s="36">
        <f>+ABRIL!E155</f>
        <v>1998</v>
      </c>
      <c r="F155" s="36">
        <f>+'AJUSTE 1ER AJ FOFIR 21'!C155+ABRIL!F155</f>
        <v>13471</v>
      </c>
      <c r="G155" s="36">
        <f>+ABRIL!G155</f>
        <v>4411</v>
      </c>
      <c r="H155" s="36">
        <f>+ABRIL!H155</f>
        <v>721</v>
      </c>
      <c r="I155" s="36">
        <f>+ABRIL!I155</f>
        <v>2808</v>
      </c>
      <c r="J155" s="36">
        <f>+ABRIL!J155</f>
        <v>370</v>
      </c>
      <c r="K155" s="36">
        <f>+ABRIL!K155</f>
        <v>0</v>
      </c>
      <c r="L155" s="36">
        <f>+ABRIL!L155</f>
        <v>7046</v>
      </c>
      <c r="M155" s="36">
        <f>+ABRIL!M155</f>
        <v>0</v>
      </c>
      <c r="N155" s="15">
        <f t="shared" si="2"/>
        <v>217355</v>
      </c>
    </row>
    <row r="156" spans="1:14" x14ac:dyDescent="0.25">
      <c r="A156" s="20">
        <v>153</v>
      </c>
      <c r="B156" s="39" t="s">
        <v>167</v>
      </c>
      <c r="C156" s="36">
        <f>+ABRIL!C156</f>
        <v>217574</v>
      </c>
      <c r="D156" s="36">
        <f>+ABRIL!D156</f>
        <v>75864</v>
      </c>
      <c r="E156" s="36">
        <f>+ABRIL!E156</f>
        <v>2831</v>
      </c>
      <c r="F156" s="36">
        <f>+'AJUSTE 1ER AJ FOFIR 21'!C156+ABRIL!F156</f>
        <v>23967</v>
      </c>
      <c r="G156" s="36">
        <f>+ABRIL!G156</f>
        <v>7811</v>
      </c>
      <c r="H156" s="36">
        <f>+ABRIL!H156</f>
        <v>1183</v>
      </c>
      <c r="I156" s="36">
        <f>+ABRIL!I156</f>
        <v>5700</v>
      </c>
      <c r="J156" s="36">
        <f>+ABRIL!J156</f>
        <v>533</v>
      </c>
      <c r="K156" s="36">
        <f>+ABRIL!K156</f>
        <v>0</v>
      </c>
      <c r="L156" s="36">
        <f>+ABRIL!L156</f>
        <v>0</v>
      </c>
      <c r="M156" s="36">
        <f>+ABRIL!M156</f>
        <v>0</v>
      </c>
      <c r="N156" s="15">
        <f t="shared" si="2"/>
        <v>335463</v>
      </c>
    </row>
    <row r="157" spans="1:14" x14ac:dyDescent="0.25">
      <c r="A157" s="20">
        <v>154</v>
      </c>
      <c r="B157" s="39" t="s">
        <v>168</v>
      </c>
      <c r="C157" s="36">
        <f>+ABRIL!C157</f>
        <v>185246</v>
      </c>
      <c r="D157" s="36">
        <f>+ABRIL!D157</f>
        <v>100353</v>
      </c>
      <c r="E157" s="36">
        <f>+ABRIL!E157</f>
        <v>2570</v>
      </c>
      <c r="F157" s="36">
        <f>+'AJUSTE 1ER AJ FOFIR 21'!C157+ABRIL!F157</f>
        <v>18162</v>
      </c>
      <c r="G157" s="36">
        <f>+ABRIL!G157</f>
        <v>3726</v>
      </c>
      <c r="H157" s="36">
        <f>+ABRIL!H157</f>
        <v>967</v>
      </c>
      <c r="I157" s="36">
        <f>+ABRIL!I157</f>
        <v>3187</v>
      </c>
      <c r="J157" s="36">
        <f>+ABRIL!J157</f>
        <v>491</v>
      </c>
      <c r="K157" s="36">
        <f>+ABRIL!K157</f>
        <v>0</v>
      </c>
      <c r="L157" s="36">
        <f>+ABRIL!L157</f>
        <v>0</v>
      </c>
      <c r="M157" s="36">
        <f>+ABRIL!M157</f>
        <v>0</v>
      </c>
      <c r="N157" s="15">
        <f t="shared" si="2"/>
        <v>314702</v>
      </c>
    </row>
    <row r="158" spans="1:14" x14ac:dyDescent="0.25">
      <c r="A158" s="20">
        <v>155</v>
      </c>
      <c r="B158" s="39" t="s">
        <v>169</v>
      </c>
      <c r="C158" s="36">
        <f>+ABRIL!C158</f>
        <v>111590</v>
      </c>
      <c r="D158" s="36">
        <f>+ABRIL!D158</f>
        <v>76900</v>
      </c>
      <c r="E158" s="36">
        <f>+ABRIL!E158</f>
        <v>1761</v>
      </c>
      <c r="F158" s="36">
        <f>+'AJUSTE 1ER AJ FOFIR 21'!C158+ABRIL!F158</f>
        <v>9504</v>
      </c>
      <c r="G158" s="36">
        <f>+ABRIL!G158</f>
        <v>1862</v>
      </c>
      <c r="H158" s="36">
        <f>+ABRIL!H158</f>
        <v>559</v>
      </c>
      <c r="I158" s="36">
        <f>+ABRIL!I158</f>
        <v>1356</v>
      </c>
      <c r="J158" s="36">
        <f>+ABRIL!J158</f>
        <v>322</v>
      </c>
      <c r="K158" s="36">
        <f>+ABRIL!K158</f>
        <v>0</v>
      </c>
      <c r="L158" s="36">
        <f>+ABRIL!L158</f>
        <v>0</v>
      </c>
      <c r="M158" s="36">
        <f>+ABRIL!M158</f>
        <v>0</v>
      </c>
      <c r="N158" s="15">
        <f t="shared" si="2"/>
        <v>203854</v>
      </c>
    </row>
    <row r="159" spans="1:14" x14ac:dyDescent="0.25">
      <c r="A159" s="20">
        <v>156</v>
      </c>
      <c r="B159" s="39" t="s">
        <v>170</v>
      </c>
      <c r="C159" s="36">
        <f>+ABRIL!C159</f>
        <v>202526</v>
      </c>
      <c r="D159" s="36">
        <f>+ABRIL!D159</f>
        <v>130449</v>
      </c>
      <c r="E159" s="36">
        <f>+ABRIL!E159</f>
        <v>2833</v>
      </c>
      <c r="F159" s="36">
        <f>+'AJUSTE 1ER AJ FOFIR 21'!C159+ABRIL!F159</f>
        <v>21386</v>
      </c>
      <c r="G159" s="36">
        <f>+ABRIL!G159</f>
        <v>5517</v>
      </c>
      <c r="H159" s="36">
        <f>+ABRIL!H159</f>
        <v>1090</v>
      </c>
      <c r="I159" s="36">
        <f>+ABRIL!I159</f>
        <v>4493</v>
      </c>
      <c r="J159" s="36">
        <f>+ABRIL!J159</f>
        <v>556</v>
      </c>
      <c r="K159" s="36">
        <f>+ABRIL!K159</f>
        <v>0</v>
      </c>
      <c r="L159" s="36">
        <f>+ABRIL!L159</f>
        <v>12965</v>
      </c>
      <c r="M159" s="36">
        <f>+ABRIL!M159</f>
        <v>0</v>
      </c>
      <c r="N159" s="15">
        <f t="shared" si="2"/>
        <v>381815</v>
      </c>
    </row>
    <row r="160" spans="1:14" x14ac:dyDescent="0.25">
      <c r="A160" s="20">
        <v>157</v>
      </c>
      <c r="B160" s="39" t="s">
        <v>171</v>
      </c>
      <c r="C160" s="36">
        <f>+ABRIL!C160</f>
        <v>1009216</v>
      </c>
      <c r="D160" s="36">
        <f>+ABRIL!D160</f>
        <v>338482</v>
      </c>
      <c r="E160" s="36">
        <f>+ABRIL!E160</f>
        <v>9457</v>
      </c>
      <c r="F160" s="36">
        <f>+'AJUSTE 1ER AJ FOFIR 21'!C160+ABRIL!F160</f>
        <v>135401</v>
      </c>
      <c r="G160" s="36">
        <f>+ABRIL!G160</f>
        <v>21319</v>
      </c>
      <c r="H160" s="36">
        <f>+ABRIL!H160</f>
        <v>5900</v>
      </c>
      <c r="I160" s="36">
        <f>+ABRIL!I160</f>
        <v>28391</v>
      </c>
      <c r="J160" s="36">
        <f>+ABRIL!J160</f>
        <v>2052</v>
      </c>
      <c r="K160" s="36">
        <f>+ABRIL!K160</f>
        <v>0</v>
      </c>
      <c r="L160" s="36">
        <f>+ABRIL!L160</f>
        <v>0</v>
      </c>
      <c r="M160" s="36">
        <f>+ABRIL!M160</f>
        <v>0</v>
      </c>
      <c r="N160" s="15">
        <f t="shared" si="2"/>
        <v>1550218</v>
      </c>
    </row>
    <row r="161" spans="1:14" x14ac:dyDescent="0.25">
      <c r="A161" s="20">
        <v>158</v>
      </c>
      <c r="B161" s="39" t="s">
        <v>172</v>
      </c>
      <c r="C161" s="36">
        <f>+ABRIL!C161</f>
        <v>180310</v>
      </c>
      <c r="D161" s="36">
        <f>+ABRIL!D161</f>
        <v>66353</v>
      </c>
      <c r="E161" s="36">
        <f>+ABRIL!E161</f>
        <v>2586</v>
      </c>
      <c r="F161" s="36">
        <f>+'AJUSTE 1ER AJ FOFIR 21'!C161+ABRIL!F161</f>
        <v>21019</v>
      </c>
      <c r="G161" s="36">
        <f>+ABRIL!G161</f>
        <v>3741</v>
      </c>
      <c r="H161" s="36">
        <f>+ABRIL!H161</f>
        <v>1013</v>
      </c>
      <c r="I161" s="36">
        <f>+ABRIL!I161</f>
        <v>3672</v>
      </c>
      <c r="J161" s="36">
        <f>+ABRIL!J161</f>
        <v>539</v>
      </c>
      <c r="K161" s="36">
        <f>+ABRIL!K161</f>
        <v>0</v>
      </c>
      <c r="L161" s="36">
        <f>+ABRIL!L161</f>
        <v>13728</v>
      </c>
      <c r="M161" s="36">
        <f>+ABRIL!M161</f>
        <v>0</v>
      </c>
      <c r="N161" s="15">
        <f t="shared" si="2"/>
        <v>292961</v>
      </c>
    </row>
    <row r="162" spans="1:14" x14ac:dyDescent="0.25">
      <c r="A162" s="20">
        <v>159</v>
      </c>
      <c r="B162" s="39" t="s">
        <v>173</v>
      </c>
      <c r="C162" s="36">
        <f>+ABRIL!C162</f>
        <v>260138</v>
      </c>
      <c r="D162" s="36">
        <f>+ABRIL!D162</f>
        <v>73386</v>
      </c>
      <c r="E162" s="36">
        <f>+ABRIL!E162</f>
        <v>3291</v>
      </c>
      <c r="F162" s="36">
        <f>+'AJUSTE 1ER AJ FOFIR 21'!C162+ABRIL!F162</f>
        <v>28072</v>
      </c>
      <c r="G162" s="36">
        <f>+ABRIL!G162</f>
        <v>9484</v>
      </c>
      <c r="H162" s="36">
        <f>+ABRIL!H162</f>
        <v>1400</v>
      </c>
      <c r="I162" s="36">
        <f>+ABRIL!I162</f>
        <v>6524</v>
      </c>
      <c r="J162" s="36">
        <f>+ABRIL!J162</f>
        <v>615</v>
      </c>
      <c r="K162" s="36">
        <f>+ABRIL!K162</f>
        <v>0</v>
      </c>
      <c r="L162" s="36">
        <f>+ABRIL!L162</f>
        <v>0</v>
      </c>
      <c r="M162" s="36">
        <f>+ABRIL!M162</f>
        <v>0</v>
      </c>
      <c r="N162" s="15">
        <f t="shared" si="2"/>
        <v>382910</v>
      </c>
    </row>
    <row r="163" spans="1:14" x14ac:dyDescent="0.25">
      <c r="A163" s="20">
        <v>160</v>
      </c>
      <c r="B163" s="39" t="s">
        <v>174</v>
      </c>
      <c r="C163" s="36">
        <f>+ABRIL!C163</f>
        <v>135096</v>
      </c>
      <c r="D163" s="36">
        <f>+ABRIL!D163</f>
        <v>65753</v>
      </c>
      <c r="E163" s="36">
        <f>+ABRIL!E163</f>
        <v>1795</v>
      </c>
      <c r="F163" s="36">
        <f>+'AJUSTE 1ER AJ FOFIR 21'!C163+ABRIL!F163</f>
        <v>11920</v>
      </c>
      <c r="G163" s="36">
        <f>+ABRIL!G163</f>
        <v>2206</v>
      </c>
      <c r="H163" s="36">
        <f>+ABRIL!H163</f>
        <v>677</v>
      </c>
      <c r="I163" s="36">
        <f>+ABRIL!I163</f>
        <v>1935</v>
      </c>
      <c r="J163" s="36">
        <f>+ABRIL!J163</f>
        <v>339</v>
      </c>
      <c r="K163" s="36">
        <f>+ABRIL!K163</f>
        <v>0</v>
      </c>
      <c r="L163" s="36">
        <f>+ABRIL!L163</f>
        <v>10713</v>
      </c>
      <c r="M163" s="36">
        <f>+ABRIL!M163</f>
        <v>0</v>
      </c>
      <c r="N163" s="15">
        <f t="shared" si="2"/>
        <v>230434</v>
      </c>
    </row>
    <row r="164" spans="1:14" x14ac:dyDescent="0.25">
      <c r="A164" s="20">
        <v>161</v>
      </c>
      <c r="B164" s="39" t="s">
        <v>175</v>
      </c>
      <c r="C164" s="36">
        <f>+ABRIL!C164</f>
        <v>164196</v>
      </c>
      <c r="D164" s="36">
        <f>+ABRIL!D164</f>
        <v>101069</v>
      </c>
      <c r="E164" s="36">
        <f>+ABRIL!E164</f>
        <v>2368</v>
      </c>
      <c r="F164" s="36">
        <f>+'AJUSTE 1ER AJ FOFIR 21'!C164+ABRIL!F164</f>
        <v>15939</v>
      </c>
      <c r="G164" s="36">
        <f>+ABRIL!G164</f>
        <v>4460</v>
      </c>
      <c r="H164" s="36">
        <f>+ABRIL!H164</f>
        <v>855</v>
      </c>
      <c r="I164" s="36">
        <f>+ABRIL!I164</f>
        <v>3192</v>
      </c>
      <c r="J164" s="36">
        <f>+ABRIL!J164</f>
        <v>438</v>
      </c>
      <c r="K164" s="36">
        <f>+ABRIL!K164</f>
        <v>0</v>
      </c>
      <c r="L164" s="36">
        <f>+ABRIL!L164</f>
        <v>0</v>
      </c>
      <c r="M164" s="36">
        <f>+ABRIL!M164</f>
        <v>0</v>
      </c>
      <c r="N164" s="15">
        <f t="shared" si="2"/>
        <v>292517</v>
      </c>
    </row>
    <row r="165" spans="1:14" x14ac:dyDescent="0.25">
      <c r="A165" s="20">
        <v>162</v>
      </c>
      <c r="B165" s="39" t="s">
        <v>176</v>
      </c>
      <c r="C165" s="36">
        <f>+ABRIL!C165</f>
        <v>125800</v>
      </c>
      <c r="D165" s="36">
        <f>+ABRIL!D165</f>
        <v>42706</v>
      </c>
      <c r="E165" s="36">
        <f>+ABRIL!E165</f>
        <v>1779</v>
      </c>
      <c r="F165" s="36">
        <f>+'AJUSTE 1ER AJ FOFIR 21'!C165+ABRIL!F165</f>
        <v>11648</v>
      </c>
      <c r="G165" s="36">
        <f>+ABRIL!G165</f>
        <v>3557</v>
      </c>
      <c r="H165" s="36">
        <f>+ABRIL!H165</f>
        <v>643</v>
      </c>
      <c r="I165" s="36">
        <f>+ABRIL!I165</f>
        <v>2325</v>
      </c>
      <c r="J165" s="36">
        <f>+ABRIL!J165</f>
        <v>327</v>
      </c>
      <c r="K165" s="36">
        <f>+ABRIL!K165</f>
        <v>0</v>
      </c>
      <c r="L165" s="36">
        <f>+ABRIL!L165</f>
        <v>13443</v>
      </c>
      <c r="M165" s="36">
        <f>+ABRIL!M165</f>
        <v>0</v>
      </c>
      <c r="N165" s="15">
        <f t="shared" si="2"/>
        <v>202228</v>
      </c>
    </row>
    <row r="166" spans="1:14" x14ac:dyDescent="0.25">
      <c r="A166" s="20">
        <v>163</v>
      </c>
      <c r="B166" s="39" t="s">
        <v>177</v>
      </c>
      <c r="C166" s="36">
        <f>+ABRIL!C166</f>
        <v>115890</v>
      </c>
      <c r="D166" s="36">
        <f>+ABRIL!D166</f>
        <v>90691</v>
      </c>
      <c r="E166" s="36">
        <f>+ABRIL!E166</f>
        <v>1738</v>
      </c>
      <c r="F166" s="36">
        <f>+'AJUSTE 1ER AJ FOFIR 21'!C166+ABRIL!F166</f>
        <v>10072</v>
      </c>
      <c r="G166" s="36">
        <f>+ABRIL!G166</f>
        <v>2710</v>
      </c>
      <c r="H166" s="36">
        <f>+ABRIL!H166</f>
        <v>581</v>
      </c>
      <c r="I166" s="36">
        <f>+ABRIL!I166</f>
        <v>1787</v>
      </c>
      <c r="J166" s="36">
        <f>+ABRIL!J166</f>
        <v>322</v>
      </c>
      <c r="K166" s="36">
        <f>+ABRIL!K166</f>
        <v>0</v>
      </c>
      <c r="L166" s="36">
        <f>+ABRIL!L166</f>
        <v>0</v>
      </c>
      <c r="M166" s="36">
        <f>+ABRIL!M166</f>
        <v>0</v>
      </c>
      <c r="N166" s="15">
        <f t="shared" si="2"/>
        <v>223791</v>
      </c>
    </row>
    <row r="167" spans="1:14" x14ac:dyDescent="0.25">
      <c r="A167" s="20">
        <v>164</v>
      </c>
      <c r="B167" s="39" t="s">
        <v>178</v>
      </c>
      <c r="C167" s="36">
        <f>+ABRIL!C167</f>
        <v>166812</v>
      </c>
      <c r="D167" s="36">
        <f>+ABRIL!D167</f>
        <v>49836</v>
      </c>
      <c r="E167" s="36">
        <f>+ABRIL!E167</f>
        <v>2338</v>
      </c>
      <c r="F167" s="36">
        <f>+'AJUSTE 1ER AJ FOFIR 21'!C167+ABRIL!F167</f>
        <v>16007</v>
      </c>
      <c r="G167" s="36">
        <f>+ABRIL!G167</f>
        <v>4757</v>
      </c>
      <c r="H167" s="36">
        <f>+ABRIL!H167</f>
        <v>865</v>
      </c>
      <c r="I167" s="36">
        <f>+ABRIL!I167</f>
        <v>3304</v>
      </c>
      <c r="J167" s="36">
        <f>+ABRIL!J167</f>
        <v>440</v>
      </c>
      <c r="K167" s="36">
        <f>+ABRIL!K167</f>
        <v>0</v>
      </c>
      <c r="L167" s="36">
        <f>+ABRIL!L167</f>
        <v>0</v>
      </c>
      <c r="M167" s="36">
        <f>+ABRIL!M167</f>
        <v>0</v>
      </c>
      <c r="N167" s="15">
        <f t="shared" si="2"/>
        <v>244359</v>
      </c>
    </row>
    <row r="168" spans="1:14" x14ac:dyDescent="0.25">
      <c r="A168" s="20">
        <v>165</v>
      </c>
      <c r="B168" s="39" t="s">
        <v>179</v>
      </c>
      <c r="C168" s="36">
        <f>+ABRIL!C168</f>
        <v>123334</v>
      </c>
      <c r="D168" s="36">
        <f>+ABRIL!D168</f>
        <v>83346</v>
      </c>
      <c r="E168" s="36">
        <f>+ABRIL!E168</f>
        <v>1809</v>
      </c>
      <c r="F168" s="36">
        <f>+'AJUSTE 1ER AJ FOFIR 21'!C168+ABRIL!F168</f>
        <v>10904</v>
      </c>
      <c r="G168" s="36">
        <f>+ABRIL!G168</f>
        <v>2655</v>
      </c>
      <c r="H168" s="36">
        <f>+ABRIL!H168</f>
        <v>621</v>
      </c>
      <c r="I168" s="36">
        <f>+ABRIL!I168</f>
        <v>1917</v>
      </c>
      <c r="J168" s="36">
        <f>+ABRIL!J168</f>
        <v>330</v>
      </c>
      <c r="K168" s="36">
        <f>+ABRIL!K168</f>
        <v>0</v>
      </c>
      <c r="L168" s="36">
        <f>+ABRIL!L168</f>
        <v>0</v>
      </c>
      <c r="M168" s="36">
        <f>+ABRIL!M168</f>
        <v>0</v>
      </c>
      <c r="N168" s="15">
        <f t="shared" si="2"/>
        <v>224916</v>
      </c>
    </row>
    <row r="169" spans="1:14" x14ac:dyDescent="0.25">
      <c r="A169" s="20">
        <v>166</v>
      </c>
      <c r="B169" s="39" t="s">
        <v>180</v>
      </c>
      <c r="C169" s="36">
        <f>+ABRIL!C169</f>
        <v>516778</v>
      </c>
      <c r="D169" s="36">
        <f>+ABRIL!D169</f>
        <v>348934</v>
      </c>
      <c r="E169" s="36">
        <f>+ABRIL!E169</f>
        <v>6480</v>
      </c>
      <c r="F169" s="36">
        <f>+'AJUSTE 1ER AJ FOFIR 21'!C169+ABRIL!F169</f>
        <v>62858</v>
      </c>
      <c r="G169" s="36">
        <f>+ABRIL!G169</f>
        <v>17150</v>
      </c>
      <c r="H169" s="36">
        <f>+ABRIL!H169</f>
        <v>2920</v>
      </c>
      <c r="I169" s="36">
        <f>+ABRIL!I169</f>
        <v>14482</v>
      </c>
      <c r="J169" s="36">
        <f>+ABRIL!J169</f>
        <v>1206</v>
      </c>
      <c r="K169" s="36">
        <f>+ABRIL!K169</f>
        <v>0</v>
      </c>
      <c r="L169" s="36">
        <f>+ABRIL!L169</f>
        <v>0</v>
      </c>
      <c r="M169" s="36">
        <f>+ABRIL!M169</f>
        <v>0</v>
      </c>
      <c r="N169" s="15">
        <f t="shared" si="2"/>
        <v>970808</v>
      </c>
    </row>
    <row r="170" spans="1:14" x14ac:dyDescent="0.25">
      <c r="A170" s="20">
        <v>167</v>
      </c>
      <c r="B170" s="39" t="s">
        <v>181</v>
      </c>
      <c r="C170" s="36">
        <f>+ABRIL!C170</f>
        <v>136556</v>
      </c>
      <c r="D170" s="36">
        <f>+ABRIL!D170</f>
        <v>65580</v>
      </c>
      <c r="E170" s="36">
        <f>+ABRIL!E170</f>
        <v>1912</v>
      </c>
      <c r="F170" s="36">
        <f>+'AJUSTE 1ER AJ FOFIR 21'!C170+ABRIL!F170</f>
        <v>13899</v>
      </c>
      <c r="G170" s="36">
        <f>+ABRIL!G170</f>
        <v>3685</v>
      </c>
      <c r="H170" s="36">
        <f>+ABRIL!H170</f>
        <v>722</v>
      </c>
      <c r="I170" s="36">
        <f>+ABRIL!I170</f>
        <v>2714</v>
      </c>
      <c r="J170" s="36">
        <f>+ABRIL!J170</f>
        <v>352</v>
      </c>
      <c r="K170" s="36">
        <f>+ABRIL!K170</f>
        <v>0</v>
      </c>
      <c r="L170" s="36">
        <f>+ABRIL!L170</f>
        <v>6436</v>
      </c>
      <c r="M170" s="36">
        <f>+ABRIL!M170</f>
        <v>0</v>
      </c>
      <c r="N170" s="15">
        <f t="shared" si="2"/>
        <v>231856</v>
      </c>
    </row>
    <row r="171" spans="1:14" x14ac:dyDescent="0.25">
      <c r="A171" s="20">
        <v>168</v>
      </c>
      <c r="B171" s="39" t="s">
        <v>182</v>
      </c>
      <c r="C171" s="36">
        <f>+ABRIL!C171</f>
        <v>89462</v>
      </c>
      <c r="D171" s="36">
        <f>+ABRIL!D171</f>
        <v>38140</v>
      </c>
      <c r="E171" s="36">
        <f>+ABRIL!E171</f>
        <v>1418</v>
      </c>
      <c r="F171" s="36">
        <f>+'AJUSTE 1ER AJ FOFIR 21'!C171+ABRIL!F171</f>
        <v>7269</v>
      </c>
      <c r="G171" s="36">
        <f>+ABRIL!G171</f>
        <v>1514</v>
      </c>
      <c r="H171" s="36">
        <f>+ABRIL!H171</f>
        <v>441</v>
      </c>
      <c r="I171" s="36">
        <f>+ABRIL!I171</f>
        <v>1078</v>
      </c>
      <c r="J171" s="36">
        <f>+ABRIL!J171</f>
        <v>261</v>
      </c>
      <c r="K171" s="36">
        <f>+ABRIL!K171</f>
        <v>0</v>
      </c>
      <c r="L171" s="36">
        <f>+ABRIL!L171</f>
        <v>0</v>
      </c>
      <c r="M171" s="36">
        <f>+ABRIL!M171</f>
        <v>0</v>
      </c>
      <c r="N171" s="15">
        <f t="shared" si="2"/>
        <v>139583</v>
      </c>
    </row>
    <row r="172" spans="1:14" x14ac:dyDescent="0.25">
      <c r="A172" s="20">
        <v>169</v>
      </c>
      <c r="B172" s="39" t="s">
        <v>183</v>
      </c>
      <c r="C172" s="36">
        <f>+ABRIL!C172</f>
        <v>230692</v>
      </c>
      <c r="D172" s="36">
        <f>+ABRIL!D172</f>
        <v>92530</v>
      </c>
      <c r="E172" s="36">
        <f>+ABRIL!E172</f>
        <v>3265</v>
      </c>
      <c r="F172" s="36">
        <f>+'AJUSTE 1ER AJ FOFIR 21'!C172+ABRIL!F172</f>
        <v>23156</v>
      </c>
      <c r="G172" s="36">
        <f>+ABRIL!G172</f>
        <v>8265</v>
      </c>
      <c r="H172" s="36">
        <f>+ABRIL!H172</f>
        <v>1215</v>
      </c>
      <c r="I172" s="36">
        <f>+ABRIL!I172</f>
        <v>4915</v>
      </c>
      <c r="J172" s="36">
        <f>+ABRIL!J172</f>
        <v>602</v>
      </c>
      <c r="K172" s="36">
        <f>+ABRIL!K172</f>
        <v>0</v>
      </c>
      <c r="L172" s="36">
        <f>+ABRIL!L172</f>
        <v>0</v>
      </c>
      <c r="M172" s="36">
        <f>+ABRIL!M172</f>
        <v>0</v>
      </c>
      <c r="N172" s="15">
        <f t="shared" si="2"/>
        <v>364640</v>
      </c>
    </row>
    <row r="173" spans="1:14" x14ac:dyDescent="0.25">
      <c r="A173" s="20">
        <v>170</v>
      </c>
      <c r="B173" s="39" t="s">
        <v>184</v>
      </c>
      <c r="C173" s="36">
        <f>+ABRIL!C173</f>
        <v>275930</v>
      </c>
      <c r="D173" s="36">
        <f>+ABRIL!D173</f>
        <v>142506</v>
      </c>
      <c r="E173" s="36">
        <f>+ABRIL!E173</f>
        <v>3424</v>
      </c>
      <c r="F173" s="36">
        <f>+'AJUSTE 1ER AJ FOFIR 21'!C173+ABRIL!F173</f>
        <v>23435</v>
      </c>
      <c r="G173" s="36">
        <f>+ABRIL!G173</f>
        <v>6886</v>
      </c>
      <c r="H173" s="36">
        <f>+ABRIL!H173</f>
        <v>1357</v>
      </c>
      <c r="I173" s="36">
        <f>+ABRIL!I173</f>
        <v>4371</v>
      </c>
      <c r="J173" s="36">
        <f>+ABRIL!J173</f>
        <v>621</v>
      </c>
      <c r="K173" s="36">
        <f>+ABRIL!K173</f>
        <v>0</v>
      </c>
      <c r="L173" s="36">
        <f>+ABRIL!L173</f>
        <v>0</v>
      </c>
      <c r="M173" s="36">
        <f>+ABRIL!M173</f>
        <v>0</v>
      </c>
      <c r="N173" s="15">
        <f t="shared" si="2"/>
        <v>458530</v>
      </c>
    </row>
    <row r="174" spans="1:14" x14ac:dyDescent="0.25">
      <c r="A174" s="20">
        <v>171</v>
      </c>
      <c r="B174" s="39" t="s">
        <v>185</v>
      </c>
      <c r="C174" s="36">
        <f>+ABRIL!C174</f>
        <v>830570</v>
      </c>
      <c r="D174" s="36">
        <f>+ABRIL!D174</f>
        <v>237590</v>
      </c>
      <c r="E174" s="36">
        <f>+ABRIL!E174</f>
        <v>10054</v>
      </c>
      <c r="F174" s="36">
        <f>+'AJUSTE 1ER AJ FOFIR 21'!C174+ABRIL!F174</f>
        <v>106324</v>
      </c>
      <c r="G174" s="36">
        <f>+ABRIL!G174</f>
        <v>38191</v>
      </c>
      <c r="H174" s="36">
        <f>+ABRIL!H174</f>
        <v>4789</v>
      </c>
      <c r="I174" s="36">
        <f>+ABRIL!I174</f>
        <v>24326</v>
      </c>
      <c r="J174" s="36">
        <f>+ABRIL!J174</f>
        <v>1876</v>
      </c>
      <c r="K174" s="36">
        <f>+ABRIL!K174</f>
        <v>0</v>
      </c>
      <c r="L174" s="36">
        <f>+ABRIL!L174</f>
        <v>0</v>
      </c>
      <c r="M174" s="36">
        <f>+ABRIL!M174</f>
        <v>0</v>
      </c>
      <c r="N174" s="15">
        <f t="shared" si="2"/>
        <v>1253720</v>
      </c>
    </row>
    <row r="175" spans="1:14" x14ac:dyDescent="0.25">
      <c r="A175" s="20">
        <v>172</v>
      </c>
      <c r="B175" s="39" t="s">
        <v>186</v>
      </c>
      <c r="C175" s="36">
        <f>+ABRIL!C175</f>
        <v>46790</v>
      </c>
      <c r="D175" s="36">
        <f>+ABRIL!D175</f>
        <v>25914</v>
      </c>
      <c r="E175" s="36">
        <f>+ABRIL!E175</f>
        <v>722</v>
      </c>
      <c r="F175" s="36">
        <f>+'AJUSTE 1ER AJ FOFIR 21'!C175+ABRIL!F175</f>
        <v>4475</v>
      </c>
      <c r="G175" s="36">
        <f>+ABRIL!G175</f>
        <v>625</v>
      </c>
      <c r="H175" s="36">
        <f>+ABRIL!H175</f>
        <v>243</v>
      </c>
      <c r="I175" s="36">
        <f>+ABRIL!I175</f>
        <v>640</v>
      </c>
      <c r="J175" s="36">
        <f>+ABRIL!J175</f>
        <v>131</v>
      </c>
      <c r="K175" s="36">
        <f>+ABRIL!K175</f>
        <v>0</v>
      </c>
      <c r="L175" s="36">
        <f>+ABRIL!L175</f>
        <v>0</v>
      </c>
      <c r="M175" s="36">
        <f>+ABRIL!M175</f>
        <v>0</v>
      </c>
      <c r="N175" s="15">
        <f t="shared" si="2"/>
        <v>79540</v>
      </c>
    </row>
    <row r="176" spans="1:14" x14ac:dyDescent="0.25">
      <c r="A176" s="20">
        <v>173</v>
      </c>
      <c r="B176" s="39" t="s">
        <v>187</v>
      </c>
      <c r="C176" s="36">
        <f>+ABRIL!C176</f>
        <v>111918</v>
      </c>
      <c r="D176" s="36">
        <f>+ABRIL!D176</f>
        <v>60212</v>
      </c>
      <c r="E176" s="36">
        <f>+ABRIL!E176</f>
        <v>1549</v>
      </c>
      <c r="F176" s="36">
        <f>+'AJUSTE 1ER AJ FOFIR 21'!C176+ABRIL!F176</f>
        <v>9762</v>
      </c>
      <c r="G176" s="36">
        <f>+ABRIL!G176</f>
        <v>2330</v>
      </c>
      <c r="H176" s="36">
        <f>+ABRIL!H176</f>
        <v>560</v>
      </c>
      <c r="I176" s="36">
        <f>+ABRIL!I176</f>
        <v>1737</v>
      </c>
      <c r="J176" s="36">
        <f>+ABRIL!J176</f>
        <v>294</v>
      </c>
      <c r="K176" s="36">
        <f>+ABRIL!K176</f>
        <v>0</v>
      </c>
      <c r="L176" s="36">
        <f>+ABRIL!L176</f>
        <v>10832</v>
      </c>
      <c r="M176" s="36">
        <f>+ABRIL!M176</f>
        <v>0</v>
      </c>
      <c r="N176" s="15">
        <f t="shared" si="2"/>
        <v>199194</v>
      </c>
    </row>
    <row r="177" spans="1:14" x14ac:dyDescent="0.25">
      <c r="A177" s="20">
        <v>174</v>
      </c>
      <c r="B177" s="39" t="s">
        <v>188</v>
      </c>
      <c r="C177" s="36">
        <f>+ABRIL!C177</f>
        <v>197338</v>
      </c>
      <c r="D177" s="36">
        <f>+ABRIL!D177</f>
        <v>83962</v>
      </c>
      <c r="E177" s="36">
        <f>+ABRIL!E177</f>
        <v>2216</v>
      </c>
      <c r="F177" s="36">
        <f>+'AJUSTE 1ER AJ FOFIR 21'!C177+ABRIL!F177</f>
        <v>25003</v>
      </c>
      <c r="G177" s="36">
        <f>+ABRIL!G177</f>
        <v>6241</v>
      </c>
      <c r="H177" s="36">
        <f>+ABRIL!H177</f>
        <v>1129</v>
      </c>
      <c r="I177" s="36">
        <f>+ABRIL!I177</f>
        <v>5965</v>
      </c>
      <c r="J177" s="36">
        <f>+ABRIL!J177</f>
        <v>416</v>
      </c>
      <c r="K177" s="36">
        <f>+ABRIL!K177</f>
        <v>0</v>
      </c>
      <c r="L177" s="36">
        <f>+ABRIL!L177</f>
        <v>0</v>
      </c>
      <c r="M177" s="36">
        <f>+ABRIL!M177</f>
        <v>0</v>
      </c>
      <c r="N177" s="15">
        <f t="shared" si="2"/>
        <v>322270</v>
      </c>
    </row>
    <row r="178" spans="1:14" x14ac:dyDescent="0.25">
      <c r="A178" s="20">
        <v>175</v>
      </c>
      <c r="B178" s="39" t="s">
        <v>189</v>
      </c>
      <c r="C178" s="36">
        <f>+ABRIL!C178</f>
        <v>120900</v>
      </c>
      <c r="D178" s="36">
        <f>+ABRIL!D178</f>
        <v>59659</v>
      </c>
      <c r="E178" s="36">
        <f>+ABRIL!E178</f>
        <v>1842</v>
      </c>
      <c r="F178" s="36">
        <f>+'AJUSTE 1ER AJ FOFIR 21'!C178+ABRIL!F178</f>
        <v>10132</v>
      </c>
      <c r="G178" s="36">
        <f>+ABRIL!G178</f>
        <v>2303</v>
      </c>
      <c r="H178" s="36">
        <f>+ABRIL!H178</f>
        <v>600</v>
      </c>
      <c r="I178" s="36">
        <f>+ABRIL!I178</f>
        <v>1642</v>
      </c>
      <c r="J178" s="36">
        <f>+ABRIL!J178</f>
        <v>343</v>
      </c>
      <c r="K178" s="36">
        <f>+ABRIL!K178</f>
        <v>0</v>
      </c>
      <c r="L178" s="36">
        <f>+ABRIL!L178</f>
        <v>2177</v>
      </c>
      <c r="M178" s="36">
        <f>+ABRIL!M178</f>
        <v>0</v>
      </c>
      <c r="N178" s="15">
        <f t="shared" si="2"/>
        <v>199598</v>
      </c>
    </row>
    <row r="179" spans="1:14" x14ac:dyDescent="0.25">
      <c r="A179" s="20">
        <v>176</v>
      </c>
      <c r="B179" s="39" t="s">
        <v>190</v>
      </c>
      <c r="C179" s="36">
        <f>+ABRIL!C179</f>
        <v>223530</v>
      </c>
      <c r="D179" s="36">
        <f>+ABRIL!D179</f>
        <v>133748</v>
      </c>
      <c r="E179" s="36">
        <f>+ABRIL!E179</f>
        <v>3139</v>
      </c>
      <c r="F179" s="36">
        <f>+'AJUSTE 1ER AJ FOFIR 21'!C179+ABRIL!F179</f>
        <v>21883</v>
      </c>
      <c r="G179" s="36">
        <f>+ABRIL!G179</f>
        <v>4474</v>
      </c>
      <c r="H179" s="36">
        <f>+ABRIL!H179</f>
        <v>1168</v>
      </c>
      <c r="I179" s="36">
        <f>+ABRIL!I179</f>
        <v>3772</v>
      </c>
      <c r="J179" s="36">
        <f>+ABRIL!J179</f>
        <v>604</v>
      </c>
      <c r="K179" s="36">
        <f>+ABRIL!K179</f>
        <v>0</v>
      </c>
      <c r="L179" s="36">
        <f>+ABRIL!L179</f>
        <v>0</v>
      </c>
      <c r="M179" s="36">
        <f>+ABRIL!M179</f>
        <v>0</v>
      </c>
      <c r="N179" s="15">
        <f t="shared" si="2"/>
        <v>392318</v>
      </c>
    </row>
    <row r="180" spans="1:14" x14ac:dyDescent="0.25">
      <c r="A180" s="20">
        <v>177</v>
      </c>
      <c r="B180" s="39" t="s">
        <v>191</v>
      </c>
      <c r="C180" s="36">
        <f>+ABRIL!C180</f>
        <v>459258</v>
      </c>
      <c r="D180" s="36">
        <f>+ABRIL!D180</f>
        <v>190746</v>
      </c>
      <c r="E180" s="36">
        <f>+ABRIL!E180</f>
        <v>5748</v>
      </c>
      <c r="F180" s="36">
        <f>+'AJUSTE 1ER AJ FOFIR 21'!C180+ABRIL!F180</f>
        <v>57911</v>
      </c>
      <c r="G180" s="36">
        <f>+ABRIL!G180</f>
        <v>16109</v>
      </c>
      <c r="H180" s="36">
        <f>+ABRIL!H180</f>
        <v>2638</v>
      </c>
      <c r="I180" s="36">
        <f>+ABRIL!I180</f>
        <v>13460</v>
      </c>
      <c r="J180" s="36">
        <f>+ABRIL!J180</f>
        <v>1107</v>
      </c>
      <c r="K180" s="36">
        <f>+ABRIL!K180</f>
        <v>0</v>
      </c>
      <c r="L180" s="36">
        <f>+ABRIL!L180</f>
        <v>51821</v>
      </c>
      <c r="M180" s="36">
        <f>+ABRIL!M180</f>
        <v>0</v>
      </c>
      <c r="N180" s="15">
        <f t="shared" si="2"/>
        <v>798798</v>
      </c>
    </row>
    <row r="181" spans="1:14" x14ac:dyDescent="0.25">
      <c r="A181" s="20">
        <v>178</v>
      </c>
      <c r="B181" s="39" t="s">
        <v>192</v>
      </c>
      <c r="C181" s="36">
        <f>+ABRIL!C181</f>
        <v>251746</v>
      </c>
      <c r="D181" s="36">
        <f>+ABRIL!D181</f>
        <v>108679</v>
      </c>
      <c r="E181" s="36">
        <f>+ABRIL!E181</f>
        <v>2867</v>
      </c>
      <c r="F181" s="36">
        <f>+'AJUSTE 1ER AJ FOFIR 21'!C181+ABRIL!F181</f>
        <v>30367</v>
      </c>
      <c r="G181" s="36">
        <f>+ABRIL!G181</f>
        <v>9463</v>
      </c>
      <c r="H181" s="36">
        <f>+ABRIL!H181</f>
        <v>1412</v>
      </c>
      <c r="I181" s="36">
        <f>+ABRIL!I181</f>
        <v>7880</v>
      </c>
      <c r="J181" s="36">
        <f>+ABRIL!J181</f>
        <v>548</v>
      </c>
      <c r="K181" s="36">
        <f>+ABRIL!K181</f>
        <v>0</v>
      </c>
      <c r="L181" s="36">
        <f>+ABRIL!L181</f>
        <v>0</v>
      </c>
      <c r="M181" s="36">
        <f>+ABRIL!M181</f>
        <v>0</v>
      </c>
      <c r="N181" s="15">
        <f t="shared" si="2"/>
        <v>412962</v>
      </c>
    </row>
    <row r="182" spans="1:14" x14ac:dyDescent="0.25">
      <c r="A182" s="20">
        <v>179</v>
      </c>
      <c r="B182" s="39" t="s">
        <v>193</v>
      </c>
      <c r="C182" s="36">
        <f>+ABRIL!C182</f>
        <v>130858</v>
      </c>
      <c r="D182" s="36">
        <f>+ABRIL!D182</f>
        <v>74617</v>
      </c>
      <c r="E182" s="36">
        <f>+ABRIL!E182</f>
        <v>1913</v>
      </c>
      <c r="F182" s="36">
        <f>+'AJUSTE 1ER AJ FOFIR 21'!C182+ABRIL!F182</f>
        <v>13010</v>
      </c>
      <c r="G182" s="36">
        <f>+ABRIL!G182</f>
        <v>2317</v>
      </c>
      <c r="H182" s="36">
        <f>+ABRIL!H182</f>
        <v>688</v>
      </c>
      <c r="I182" s="36">
        <f>+ABRIL!I182</f>
        <v>2120</v>
      </c>
      <c r="J182" s="36">
        <f>+ABRIL!J182</f>
        <v>357</v>
      </c>
      <c r="K182" s="36">
        <f>+ABRIL!K182</f>
        <v>0</v>
      </c>
      <c r="L182" s="36">
        <f>+ABRIL!L182</f>
        <v>6130</v>
      </c>
      <c r="M182" s="36">
        <f>+ABRIL!M182</f>
        <v>0</v>
      </c>
      <c r="N182" s="15">
        <f t="shared" si="2"/>
        <v>232010</v>
      </c>
    </row>
    <row r="183" spans="1:14" x14ac:dyDescent="0.25">
      <c r="A183" s="20">
        <v>180</v>
      </c>
      <c r="B183" s="39" t="s">
        <v>194</v>
      </c>
      <c r="C183" s="36">
        <f>+ABRIL!C183</f>
        <v>140148</v>
      </c>
      <c r="D183" s="36">
        <f>+ABRIL!D183</f>
        <v>81119</v>
      </c>
      <c r="E183" s="36">
        <f>+ABRIL!E183</f>
        <v>2006</v>
      </c>
      <c r="F183" s="36">
        <f>+'AJUSTE 1ER AJ FOFIR 21'!C183+ABRIL!F183</f>
        <v>13658</v>
      </c>
      <c r="G183" s="36">
        <f>+ABRIL!G183</f>
        <v>3640</v>
      </c>
      <c r="H183" s="36">
        <f>+ABRIL!H183</f>
        <v>730</v>
      </c>
      <c r="I183" s="36">
        <f>+ABRIL!I183</f>
        <v>2749</v>
      </c>
      <c r="J183" s="36">
        <f>+ABRIL!J183</f>
        <v>372</v>
      </c>
      <c r="K183" s="36">
        <f>+ABRIL!K183</f>
        <v>0</v>
      </c>
      <c r="L183" s="36">
        <f>+ABRIL!L183</f>
        <v>0</v>
      </c>
      <c r="M183" s="36">
        <f>+ABRIL!M183</f>
        <v>0</v>
      </c>
      <c r="N183" s="15">
        <f t="shared" si="2"/>
        <v>244422</v>
      </c>
    </row>
    <row r="184" spans="1:14" x14ac:dyDescent="0.25">
      <c r="A184" s="20">
        <v>181</v>
      </c>
      <c r="B184" s="39" t="s">
        <v>195</v>
      </c>
      <c r="C184" s="36">
        <f>+ABRIL!C184</f>
        <v>78838</v>
      </c>
      <c r="D184" s="36">
        <f>+ABRIL!D184</f>
        <v>47412</v>
      </c>
      <c r="E184" s="36">
        <f>+ABRIL!E184</f>
        <v>1245</v>
      </c>
      <c r="F184" s="36">
        <f>+'AJUSTE 1ER AJ FOFIR 21'!C184+ABRIL!F184</f>
        <v>6298</v>
      </c>
      <c r="G184" s="36">
        <f>+ABRIL!G184</f>
        <v>724</v>
      </c>
      <c r="H184" s="36">
        <f>+ABRIL!H184</f>
        <v>387</v>
      </c>
      <c r="I184" s="36">
        <f>+ABRIL!I184</f>
        <v>690</v>
      </c>
      <c r="J184" s="36">
        <f>+ABRIL!J184</f>
        <v>228</v>
      </c>
      <c r="K184" s="36">
        <f>+ABRIL!K184</f>
        <v>0</v>
      </c>
      <c r="L184" s="36">
        <f>+ABRIL!L184</f>
        <v>0</v>
      </c>
      <c r="M184" s="36">
        <f>+ABRIL!M184</f>
        <v>0</v>
      </c>
      <c r="N184" s="15">
        <f t="shared" si="2"/>
        <v>135822</v>
      </c>
    </row>
    <row r="185" spans="1:14" x14ac:dyDescent="0.25">
      <c r="A185" s="20">
        <v>182</v>
      </c>
      <c r="B185" s="39" t="s">
        <v>196</v>
      </c>
      <c r="C185" s="36">
        <f>+ABRIL!C185</f>
        <v>141800</v>
      </c>
      <c r="D185" s="36">
        <f>+ABRIL!D185</f>
        <v>49493</v>
      </c>
      <c r="E185" s="36">
        <f>+ABRIL!E185</f>
        <v>2075</v>
      </c>
      <c r="F185" s="36">
        <f>+'AJUSTE 1ER AJ FOFIR 21'!C185+ABRIL!F185</f>
        <v>13054</v>
      </c>
      <c r="G185" s="36">
        <f>+ABRIL!G185</f>
        <v>3623</v>
      </c>
      <c r="H185" s="36">
        <f>+ABRIL!H185</f>
        <v>725</v>
      </c>
      <c r="I185" s="36">
        <f>+ABRIL!I185</f>
        <v>2502</v>
      </c>
      <c r="J185" s="36">
        <f>+ABRIL!J185</f>
        <v>386</v>
      </c>
      <c r="K185" s="36">
        <f>+ABRIL!K185</f>
        <v>0</v>
      </c>
      <c r="L185" s="36">
        <f>+ABRIL!L185</f>
        <v>10063</v>
      </c>
      <c r="M185" s="36">
        <f>+ABRIL!M185</f>
        <v>0</v>
      </c>
      <c r="N185" s="15">
        <f t="shared" si="2"/>
        <v>223721</v>
      </c>
    </row>
    <row r="186" spans="1:14" x14ac:dyDescent="0.25">
      <c r="A186" s="20">
        <v>183</v>
      </c>
      <c r="B186" s="39" t="s">
        <v>197</v>
      </c>
      <c r="C186" s="36">
        <f>+ABRIL!C186</f>
        <v>121554</v>
      </c>
      <c r="D186" s="36">
        <f>+ABRIL!D186</f>
        <v>74968</v>
      </c>
      <c r="E186" s="36">
        <f>+ABRIL!E186</f>
        <v>1826</v>
      </c>
      <c r="F186" s="36">
        <f>+'AJUSTE 1ER AJ FOFIR 21'!C186+ABRIL!F186</f>
        <v>10573</v>
      </c>
      <c r="G186" s="36">
        <f>+ABRIL!G186</f>
        <v>2528</v>
      </c>
      <c r="H186" s="36">
        <f>+ABRIL!H186</f>
        <v>611</v>
      </c>
      <c r="I186" s="36">
        <f>+ABRIL!I186</f>
        <v>1759</v>
      </c>
      <c r="J186" s="36">
        <f>+ABRIL!J186</f>
        <v>340</v>
      </c>
      <c r="K186" s="36">
        <f>+ABRIL!K186</f>
        <v>0</v>
      </c>
      <c r="L186" s="36">
        <f>+ABRIL!L186</f>
        <v>11964</v>
      </c>
      <c r="M186" s="36">
        <f>+ABRIL!M186</f>
        <v>0</v>
      </c>
      <c r="N186" s="15">
        <f t="shared" si="2"/>
        <v>226123</v>
      </c>
    </row>
    <row r="187" spans="1:14" x14ac:dyDescent="0.25">
      <c r="A187" s="20">
        <v>184</v>
      </c>
      <c r="B187" s="39" t="s">
        <v>198</v>
      </c>
      <c r="C187" s="36">
        <f>+ABRIL!C187</f>
        <v>13846034</v>
      </c>
      <c r="D187" s="36">
        <f>+ABRIL!D187</f>
        <v>7353350</v>
      </c>
      <c r="E187" s="36">
        <f>+ABRIL!E187</f>
        <v>136157</v>
      </c>
      <c r="F187" s="36">
        <f>+'AJUSTE 1ER AJ FOFIR 21'!C187+ABRIL!F187</f>
        <v>1727993</v>
      </c>
      <c r="G187" s="36">
        <f>+ABRIL!G187</f>
        <v>226472</v>
      </c>
      <c r="H187" s="36">
        <f>+ABRIL!H187</f>
        <v>78254</v>
      </c>
      <c r="I187" s="36">
        <f>+ABRIL!I187</f>
        <v>316461</v>
      </c>
      <c r="J187" s="36">
        <f>+ABRIL!J187</f>
        <v>25679</v>
      </c>
      <c r="K187" s="36">
        <f>+ABRIL!K187</f>
        <v>0</v>
      </c>
      <c r="L187" s="36">
        <f>+ABRIL!L187</f>
        <v>1714645</v>
      </c>
      <c r="M187" s="36">
        <f>+ABRIL!M187</f>
        <v>5086</v>
      </c>
      <c r="N187" s="15">
        <f t="shared" si="2"/>
        <v>25430131</v>
      </c>
    </row>
    <row r="188" spans="1:14" x14ac:dyDescent="0.25">
      <c r="A188" s="20">
        <v>185</v>
      </c>
      <c r="B188" s="39" t="s">
        <v>199</v>
      </c>
      <c r="C188" s="36">
        <f>+ABRIL!C188</f>
        <v>376196</v>
      </c>
      <c r="D188" s="36">
        <f>+ABRIL!D188</f>
        <v>271629</v>
      </c>
      <c r="E188" s="36">
        <f>+ABRIL!E188</f>
        <v>4660</v>
      </c>
      <c r="F188" s="36">
        <f>+'AJUSTE 1ER AJ FOFIR 21'!C188+ABRIL!F188</f>
        <v>45032</v>
      </c>
      <c r="G188" s="36">
        <f>+ABRIL!G188</f>
        <v>13775</v>
      </c>
      <c r="H188" s="36">
        <f>+ABRIL!H188</f>
        <v>2111</v>
      </c>
      <c r="I188" s="36">
        <f>+ABRIL!I188</f>
        <v>10888</v>
      </c>
      <c r="J188" s="36">
        <f>+ABRIL!J188</f>
        <v>876</v>
      </c>
      <c r="K188" s="36">
        <f>+ABRIL!K188</f>
        <v>0</v>
      </c>
      <c r="L188" s="36">
        <f>+ABRIL!L188</f>
        <v>0</v>
      </c>
      <c r="M188" s="36">
        <f>+ABRIL!M188</f>
        <v>0</v>
      </c>
      <c r="N188" s="15">
        <f t="shared" si="2"/>
        <v>725167</v>
      </c>
    </row>
    <row r="189" spans="1:14" x14ac:dyDescent="0.25">
      <c r="A189" s="20">
        <v>186</v>
      </c>
      <c r="B189" s="39" t="s">
        <v>200</v>
      </c>
      <c r="C189" s="36">
        <f>+ABRIL!C189</f>
        <v>93808</v>
      </c>
      <c r="D189" s="36">
        <f>+ABRIL!D189</f>
        <v>52517</v>
      </c>
      <c r="E189" s="36">
        <f>+ABRIL!E189</f>
        <v>1573</v>
      </c>
      <c r="F189" s="36">
        <f>+'AJUSTE 1ER AJ FOFIR 21'!C189+ABRIL!F189</f>
        <v>6707</v>
      </c>
      <c r="G189" s="36">
        <f>+ABRIL!G189</f>
        <v>813</v>
      </c>
      <c r="H189" s="36">
        <f>+ABRIL!H189</f>
        <v>446</v>
      </c>
      <c r="I189" s="36">
        <f>+ABRIL!I189</f>
        <v>634</v>
      </c>
      <c r="J189" s="36">
        <f>+ABRIL!J189</f>
        <v>288</v>
      </c>
      <c r="K189" s="36">
        <f>+ABRIL!K189</f>
        <v>0</v>
      </c>
      <c r="L189" s="36">
        <f>+ABRIL!L189</f>
        <v>17924</v>
      </c>
      <c r="M189" s="36">
        <f>+ABRIL!M189</f>
        <v>0</v>
      </c>
      <c r="N189" s="15">
        <f t="shared" si="2"/>
        <v>174710</v>
      </c>
    </row>
    <row r="190" spans="1:14" x14ac:dyDescent="0.25">
      <c r="A190" s="20">
        <v>187</v>
      </c>
      <c r="B190" s="39" t="s">
        <v>201</v>
      </c>
      <c r="C190" s="36">
        <f>+ABRIL!C190</f>
        <v>146262</v>
      </c>
      <c r="D190" s="36">
        <f>+ABRIL!D190</f>
        <v>49842</v>
      </c>
      <c r="E190" s="36">
        <f>+ABRIL!E190</f>
        <v>2166</v>
      </c>
      <c r="F190" s="36">
        <f>+'AJUSTE 1ER AJ FOFIR 21'!C190+ABRIL!F190</f>
        <v>12171</v>
      </c>
      <c r="G190" s="36">
        <f>+ABRIL!G190</f>
        <v>3167</v>
      </c>
      <c r="H190" s="36">
        <f>+ABRIL!H190</f>
        <v>724</v>
      </c>
      <c r="I190" s="36">
        <f>+ABRIL!I190</f>
        <v>2049</v>
      </c>
      <c r="J190" s="36">
        <f>+ABRIL!J190</f>
        <v>409</v>
      </c>
      <c r="K190" s="36">
        <f>+ABRIL!K190</f>
        <v>0</v>
      </c>
      <c r="L190" s="36">
        <f>+ABRIL!L190</f>
        <v>0</v>
      </c>
      <c r="M190" s="36">
        <f>+ABRIL!M190</f>
        <v>0</v>
      </c>
      <c r="N190" s="15">
        <f t="shared" si="2"/>
        <v>216790</v>
      </c>
    </row>
    <row r="191" spans="1:14" x14ac:dyDescent="0.25">
      <c r="A191" s="20">
        <v>188</v>
      </c>
      <c r="B191" s="39" t="s">
        <v>202</v>
      </c>
      <c r="C191" s="36">
        <f>+ABRIL!C191</f>
        <v>390428</v>
      </c>
      <c r="D191" s="36">
        <f>+ABRIL!D191</f>
        <v>70057</v>
      </c>
      <c r="E191" s="36">
        <f>+ABRIL!E191</f>
        <v>4814</v>
      </c>
      <c r="F191" s="36">
        <f>+'AJUSTE 1ER AJ FOFIR 21'!C191+ABRIL!F191</f>
        <v>45786</v>
      </c>
      <c r="G191" s="36">
        <f>+ABRIL!G191</f>
        <v>16214</v>
      </c>
      <c r="H191" s="36">
        <f>+ABRIL!H191</f>
        <v>2172</v>
      </c>
      <c r="I191" s="36">
        <f>+ABRIL!I191</f>
        <v>11350</v>
      </c>
      <c r="J191" s="36">
        <f>+ABRIL!J191</f>
        <v>913</v>
      </c>
      <c r="K191" s="36">
        <f>+ABRIL!K191</f>
        <v>0</v>
      </c>
      <c r="L191" s="36">
        <f>+ABRIL!L191</f>
        <v>0</v>
      </c>
      <c r="M191" s="36">
        <f>+ABRIL!M191</f>
        <v>0</v>
      </c>
      <c r="N191" s="15">
        <f t="shared" si="2"/>
        <v>541734</v>
      </c>
    </row>
    <row r="192" spans="1:14" x14ac:dyDescent="0.25">
      <c r="A192" s="20">
        <v>189</v>
      </c>
      <c r="B192" s="39" t="s">
        <v>203</v>
      </c>
      <c r="C192" s="36">
        <f>+ABRIL!C192</f>
        <v>175528</v>
      </c>
      <c r="D192" s="36">
        <f>+ABRIL!D192</f>
        <v>62158</v>
      </c>
      <c r="E192" s="36">
        <f>+ABRIL!E192</f>
        <v>2242</v>
      </c>
      <c r="F192" s="36">
        <f>+'AJUSTE 1ER AJ FOFIR 21'!C192+ABRIL!F192</f>
        <v>23217</v>
      </c>
      <c r="G192" s="36">
        <f>+ABRIL!G192</f>
        <v>5477</v>
      </c>
      <c r="H192" s="36">
        <f>+ABRIL!H192</f>
        <v>1029</v>
      </c>
      <c r="I192" s="36">
        <f>+ABRIL!I192</f>
        <v>4774</v>
      </c>
      <c r="J192" s="36">
        <f>+ABRIL!J192</f>
        <v>407</v>
      </c>
      <c r="K192" s="36">
        <f>+ABRIL!K192</f>
        <v>0</v>
      </c>
      <c r="L192" s="36">
        <f>+ABRIL!L192</f>
        <v>0</v>
      </c>
      <c r="M192" s="36">
        <f>+ABRIL!M192</f>
        <v>0</v>
      </c>
      <c r="N192" s="15">
        <f t="shared" si="2"/>
        <v>274832</v>
      </c>
    </row>
    <row r="193" spans="1:14" x14ac:dyDescent="0.25">
      <c r="A193" s="20">
        <v>190</v>
      </c>
      <c r="B193" s="39" t="s">
        <v>204</v>
      </c>
      <c r="C193" s="36">
        <f>+ABRIL!C193</f>
        <v>937674</v>
      </c>
      <c r="D193" s="36">
        <f>+ABRIL!D193</f>
        <v>579902</v>
      </c>
      <c r="E193" s="36">
        <f>+ABRIL!E193</f>
        <v>11215</v>
      </c>
      <c r="F193" s="36">
        <f>+'AJUSTE 1ER AJ FOFIR 21'!C193+ABRIL!F193</f>
        <v>116593</v>
      </c>
      <c r="G193" s="36">
        <f>+ABRIL!G193</f>
        <v>36725</v>
      </c>
      <c r="H193" s="36">
        <f>+ABRIL!H193</f>
        <v>5337</v>
      </c>
      <c r="I193" s="36">
        <f>+ABRIL!I193</f>
        <v>28184</v>
      </c>
      <c r="J193" s="36">
        <f>+ABRIL!J193</f>
        <v>2107</v>
      </c>
      <c r="K193" s="36">
        <f>+ABRIL!K193</f>
        <v>0</v>
      </c>
      <c r="L193" s="36">
        <f>+ABRIL!L193</f>
        <v>0</v>
      </c>
      <c r="M193" s="36">
        <f>+ABRIL!M193</f>
        <v>0</v>
      </c>
      <c r="N193" s="15">
        <f t="shared" si="2"/>
        <v>1717737</v>
      </c>
    </row>
    <row r="194" spans="1:14" x14ac:dyDescent="0.25">
      <c r="A194" s="20">
        <v>191</v>
      </c>
      <c r="B194" s="39" t="s">
        <v>205</v>
      </c>
      <c r="C194" s="36">
        <f>+ABRIL!C194</f>
        <v>44820</v>
      </c>
      <c r="D194" s="36">
        <f>+ABRIL!D194</f>
        <v>24587</v>
      </c>
      <c r="E194" s="36">
        <f>+ABRIL!E194</f>
        <v>757</v>
      </c>
      <c r="F194" s="36">
        <f>+'AJUSTE 1ER AJ FOFIR 21'!C194+ABRIL!F194</f>
        <v>3291</v>
      </c>
      <c r="G194" s="36">
        <f>+ABRIL!G194</f>
        <v>443</v>
      </c>
      <c r="H194" s="36">
        <f>+ABRIL!H194</f>
        <v>216</v>
      </c>
      <c r="I194" s="36">
        <f>+ABRIL!I194</f>
        <v>348</v>
      </c>
      <c r="J194" s="36">
        <f>+ABRIL!J194</f>
        <v>145</v>
      </c>
      <c r="K194" s="36">
        <f>+ABRIL!K194</f>
        <v>0</v>
      </c>
      <c r="L194" s="36">
        <f>+ABRIL!L194</f>
        <v>0</v>
      </c>
      <c r="M194" s="36">
        <f>+ABRIL!M194</f>
        <v>0</v>
      </c>
      <c r="N194" s="15">
        <f t="shared" si="2"/>
        <v>74607</v>
      </c>
    </row>
    <row r="195" spans="1:14" x14ac:dyDescent="0.25">
      <c r="A195" s="20">
        <v>192</v>
      </c>
      <c r="B195" s="39" t="s">
        <v>206</v>
      </c>
      <c r="C195" s="36">
        <f>+ABRIL!C195</f>
        <v>115004</v>
      </c>
      <c r="D195" s="36">
        <f>+ABRIL!D195</f>
        <v>67129</v>
      </c>
      <c r="E195" s="36">
        <f>+ABRIL!E195</f>
        <v>1592</v>
      </c>
      <c r="F195" s="36">
        <f>+'AJUSTE 1ER AJ FOFIR 21'!C195+ABRIL!F195</f>
        <v>11346</v>
      </c>
      <c r="G195" s="36">
        <f>+ABRIL!G195</f>
        <v>2110</v>
      </c>
      <c r="H195" s="36">
        <f>+ABRIL!H195</f>
        <v>603</v>
      </c>
      <c r="I195" s="36">
        <f>+ABRIL!I195</f>
        <v>2045</v>
      </c>
      <c r="J195" s="36">
        <f>+ABRIL!J195</f>
        <v>315</v>
      </c>
      <c r="K195" s="36">
        <f>+ABRIL!K195</f>
        <v>0</v>
      </c>
      <c r="L195" s="36">
        <f>+ABRIL!L195</f>
        <v>0</v>
      </c>
      <c r="M195" s="36">
        <f>+ABRIL!M195</f>
        <v>0</v>
      </c>
      <c r="N195" s="15">
        <f t="shared" si="2"/>
        <v>200144</v>
      </c>
    </row>
    <row r="196" spans="1:14" x14ac:dyDescent="0.25">
      <c r="A196" s="20">
        <v>193</v>
      </c>
      <c r="B196" s="39" t="s">
        <v>207</v>
      </c>
      <c r="C196" s="36">
        <f>+ABRIL!C196</f>
        <v>152910</v>
      </c>
      <c r="D196" s="36">
        <f>+ABRIL!D196</f>
        <v>54623</v>
      </c>
      <c r="E196" s="36">
        <f>+ABRIL!E196</f>
        <v>1898</v>
      </c>
      <c r="F196" s="36">
        <f>+'AJUSTE 1ER AJ FOFIR 21'!C196+ABRIL!F196</f>
        <v>21309</v>
      </c>
      <c r="G196" s="36">
        <f>+ABRIL!G196</f>
        <v>4176</v>
      </c>
      <c r="H196" s="36">
        <f>+ABRIL!H196</f>
        <v>917</v>
      </c>
      <c r="I196" s="36">
        <f>+ABRIL!I196</f>
        <v>4438</v>
      </c>
      <c r="J196" s="36">
        <f>+ABRIL!J196</f>
        <v>351</v>
      </c>
      <c r="K196" s="36">
        <f>+ABRIL!K196</f>
        <v>0</v>
      </c>
      <c r="L196" s="36">
        <f>+ABRIL!L196</f>
        <v>0</v>
      </c>
      <c r="M196" s="36">
        <f>+ABRIL!M196</f>
        <v>0</v>
      </c>
      <c r="N196" s="15">
        <f t="shared" si="2"/>
        <v>240622</v>
      </c>
    </row>
    <row r="197" spans="1:14" x14ac:dyDescent="0.25">
      <c r="A197" s="20">
        <v>194</v>
      </c>
      <c r="B197" s="39" t="s">
        <v>208</v>
      </c>
      <c r="C197" s="36">
        <f>+ABRIL!C197</f>
        <v>153794</v>
      </c>
      <c r="D197" s="36">
        <f>+ABRIL!D197</f>
        <v>84820</v>
      </c>
      <c r="E197" s="36">
        <f>+ABRIL!E197</f>
        <v>1934</v>
      </c>
      <c r="F197" s="36">
        <f>+'AJUSTE 1ER AJ FOFIR 21'!C197+ABRIL!F197</f>
        <v>14834</v>
      </c>
      <c r="G197" s="36">
        <f>+ABRIL!G197</f>
        <v>2134</v>
      </c>
      <c r="H197" s="36">
        <f>+ABRIL!H197</f>
        <v>797</v>
      </c>
      <c r="I197" s="36">
        <f>+ABRIL!I197</f>
        <v>2319</v>
      </c>
      <c r="J197" s="36">
        <f>+ABRIL!J197</f>
        <v>420</v>
      </c>
      <c r="K197" s="36">
        <f>+ABRIL!K197</f>
        <v>0</v>
      </c>
      <c r="L197" s="36">
        <f>+ABRIL!L197</f>
        <v>9192</v>
      </c>
      <c r="M197" s="36">
        <f>+ABRIL!M197</f>
        <v>0</v>
      </c>
      <c r="N197" s="15">
        <f t="shared" ref="N197:N260" si="3">SUM(C197:M197)</f>
        <v>270244</v>
      </c>
    </row>
    <row r="198" spans="1:14" x14ac:dyDescent="0.25">
      <c r="A198" s="20">
        <v>195</v>
      </c>
      <c r="B198" s="39" t="s">
        <v>209</v>
      </c>
      <c r="C198" s="36">
        <f>+ABRIL!C198</f>
        <v>151088</v>
      </c>
      <c r="D198" s="36">
        <f>+ABRIL!D198</f>
        <v>65188</v>
      </c>
      <c r="E198" s="36">
        <f>+ABRIL!E198</f>
        <v>2241</v>
      </c>
      <c r="F198" s="36">
        <f>+'AJUSTE 1ER AJ FOFIR 21'!C198+ABRIL!F198</f>
        <v>11533</v>
      </c>
      <c r="G198" s="36">
        <f>+ABRIL!G198</f>
        <v>1822</v>
      </c>
      <c r="H198" s="36">
        <f>+ABRIL!H198</f>
        <v>731</v>
      </c>
      <c r="I198" s="36">
        <f>+ABRIL!I198</f>
        <v>1409</v>
      </c>
      <c r="J198" s="36">
        <f>+ABRIL!J198</f>
        <v>470</v>
      </c>
      <c r="K198" s="36">
        <f>+ABRIL!K198</f>
        <v>0</v>
      </c>
      <c r="L198" s="36">
        <f>+ABRIL!L198</f>
        <v>0</v>
      </c>
      <c r="M198" s="36">
        <f>+ABRIL!M198</f>
        <v>0</v>
      </c>
      <c r="N198" s="15">
        <f t="shared" si="3"/>
        <v>234482</v>
      </c>
    </row>
    <row r="199" spans="1:14" x14ac:dyDescent="0.25">
      <c r="A199" s="20">
        <v>196</v>
      </c>
      <c r="B199" s="39" t="s">
        <v>210</v>
      </c>
      <c r="C199" s="36">
        <f>+ABRIL!C199</f>
        <v>70094</v>
      </c>
      <c r="D199" s="36">
        <f>+ABRIL!D199</f>
        <v>41081</v>
      </c>
      <c r="E199" s="36">
        <f>+ABRIL!E199</f>
        <v>1165</v>
      </c>
      <c r="F199" s="36">
        <f>+'AJUSTE 1ER AJ FOFIR 21'!C199+ABRIL!F199</f>
        <v>5332</v>
      </c>
      <c r="G199" s="36">
        <f>+ABRIL!G199</f>
        <v>601</v>
      </c>
      <c r="H199" s="36">
        <f>+ABRIL!H199</f>
        <v>340</v>
      </c>
      <c r="I199" s="36">
        <f>+ABRIL!I199</f>
        <v>546</v>
      </c>
      <c r="J199" s="36">
        <f>+ABRIL!J199</f>
        <v>212</v>
      </c>
      <c r="K199" s="36">
        <f>+ABRIL!K199</f>
        <v>0</v>
      </c>
      <c r="L199" s="36">
        <f>+ABRIL!L199</f>
        <v>0</v>
      </c>
      <c r="M199" s="36">
        <f>+ABRIL!M199</f>
        <v>0</v>
      </c>
      <c r="N199" s="15">
        <f t="shared" si="3"/>
        <v>119371</v>
      </c>
    </row>
    <row r="200" spans="1:14" x14ac:dyDescent="0.25">
      <c r="A200" s="20">
        <v>197</v>
      </c>
      <c r="B200" s="39" t="s">
        <v>211</v>
      </c>
      <c r="C200" s="36">
        <f>+ABRIL!C200</f>
        <v>265484</v>
      </c>
      <c r="D200" s="36">
        <f>+ABRIL!D200</f>
        <v>155598</v>
      </c>
      <c r="E200" s="36">
        <f>+ABRIL!E200</f>
        <v>3324</v>
      </c>
      <c r="F200" s="36">
        <f>+'AJUSTE 1ER AJ FOFIR 21'!C200+ABRIL!F200</f>
        <v>28826</v>
      </c>
      <c r="G200" s="36">
        <f>+ABRIL!G200</f>
        <v>5207</v>
      </c>
      <c r="H200" s="36">
        <f>+ABRIL!H200</f>
        <v>1433</v>
      </c>
      <c r="I200" s="36">
        <f>+ABRIL!I200</f>
        <v>5178</v>
      </c>
      <c r="J200" s="36">
        <f>+ABRIL!J200</f>
        <v>646</v>
      </c>
      <c r="K200" s="36">
        <f>+ABRIL!K200</f>
        <v>0</v>
      </c>
      <c r="L200" s="36">
        <f>+ABRIL!L200</f>
        <v>43234</v>
      </c>
      <c r="M200" s="36">
        <f>+ABRIL!M200</f>
        <v>0</v>
      </c>
      <c r="N200" s="15">
        <f t="shared" si="3"/>
        <v>508930</v>
      </c>
    </row>
    <row r="201" spans="1:14" x14ac:dyDescent="0.25">
      <c r="A201" s="20">
        <v>198</v>
      </c>
      <c r="B201" s="39" t="s">
        <v>212</v>
      </c>
      <c r="C201" s="36">
        <f>+ABRIL!C201</f>
        <v>1247570</v>
      </c>
      <c r="D201" s="36">
        <f>+ABRIL!D201</f>
        <v>922500</v>
      </c>
      <c r="E201" s="36">
        <f>+ABRIL!E201</f>
        <v>14297</v>
      </c>
      <c r="F201" s="36">
        <f>+'AJUSTE 1ER AJ FOFIR 21'!C201+ABRIL!F201</f>
        <v>156484</v>
      </c>
      <c r="G201" s="36">
        <f>+ABRIL!G201</f>
        <v>50813</v>
      </c>
      <c r="H201" s="36">
        <f>+ABRIL!H201</f>
        <v>7110</v>
      </c>
      <c r="I201" s="36">
        <f>+ABRIL!I201</f>
        <v>37923</v>
      </c>
      <c r="J201" s="36">
        <f>+ABRIL!J201</f>
        <v>2650</v>
      </c>
      <c r="K201" s="36">
        <f>+ABRIL!K201</f>
        <v>0</v>
      </c>
      <c r="L201" s="36">
        <f>+ABRIL!L201</f>
        <v>143213</v>
      </c>
      <c r="M201" s="36">
        <f>+ABRIL!M201</f>
        <v>0</v>
      </c>
      <c r="N201" s="15">
        <f t="shared" si="3"/>
        <v>2582560</v>
      </c>
    </row>
    <row r="202" spans="1:14" x14ac:dyDescent="0.25">
      <c r="A202" s="20">
        <v>199</v>
      </c>
      <c r="B202" s="39" t="s">
        <v>213</v>
      </c>
      <c r="C202" s="36">
        <f>+ABRIL!C202</f>
        <v>87506</v>
      </c>
      <c r="D202" s="36">
        <f>+ABRIL!D202</f>
        <v>42538</v>
      </c>
      <c r="E202" s="36">
        <f>+ABRIL!E202</f>
        <v>1448</v>
      </c>
      <c r="F202" s="36">
        <f>+'AJUSTE 1ER AJ FOFIR 21'!C202+ABRIL!F202</f>
        <v>6108</v>
      </c>
      <c r="G202" s="36">
        <f>+ABRIL!G202</f>
        <v>841</v>
      </c>
      <c r="H202" s="36">
        <f>+ABRIL!H202</f>
        <v>413</v>
      </c>
      <c r="I202" s="36">
        <f>+ABRIL!I202</f>
        <v>575</v>
      </c>
      <c r="J202" s="36">
        <f>+ABRIL!J202</f>
        <v>264</v>
      </c>
      <c r="K202" s="36">
        <f>+ABRIL!K202</f>
        <v>0</v>
      </c>
      <c r="L202" s="36">
        <f>+ABRIL!L202</f>
        <v>0</v>
      </c>
      <c r="M202" s="36">
        <f>+ABRIL!M202</f>
        <v>0</v>
      </c>
      <c r="N202" s="15">
        <f t="shared" si="3"/>
        <v>139693</v>
      </c>
    </row>
    <row r="203" spans="1:14" x14ac:dyDescent="0.25">
      <c r="A203" s="20">
        <v>200</v>
      </c>
      <c r="B203" s="39" t="s">
        <v>214</v>
      </c>
      <c r="C203" s="36">
        <f>+ABRIL!C203</f>
        <v>209606</v>
      </c>
      <c r="D203" s="36">
        <f>+ABRIL!D203</f>
        <v>57662</v>
      </c>
      <c r="E203" s="36">
        <f>+ABRIL!E203</f>
        <v>2943</v>
      </c>
      <c r="F203" s="36">
        <f>+'AJUSTE 1ER AJ FOFIR 21'!C203+ABRIL!F203</f>
        <v>20357</v>
      </c>
      <c r="G203" s="36">
        <f>+ABRIL!G203</f>
        <v>6173</v>
      </c>
      <c r="H203" s="36">
        <f>+ABRIL!H203</f>
        <v>1091</v>
      </c>
      <c r="I203" s="36">
        <f>+ABRIL!I203</f>
        <v>4248</v>
      </c>
      <c r="J203" s="36">
        <f>+ABRIL!J203</f>
        <v>551</v>
      </c>
      <c r="K203" s="36">
        <f>+ABRIL!K203</f>
        <v>0</v>
      </c>
      <c r="L203" s="36">
        <f>+ABRIL!L203</f>
        <v>0</v>
      </c>
      <c r="M203" s="36">
        <f>+ABRIL!M203</f>
        <v>0</v>
      </c>
      <c r="N203" s="15">
        <f t="shared" si="3"/>
        <v>302631</v>
      </c>
    </row>
    <row r="204" spans="1:14" x14ac:dyDescent="0.25">
      <c r="A204" s="20">
        <v>201</v>
      </c>
      <c r="B204" s="39" t="s">
        <v>215</v>
      </c>
      <c r="C204" s="36">
        <f>+ABRIL!C204</f>
        <v>122128</v>
      </c>
      <c r="D204" s="36">
        <f>+ABRIL!D204</f>
        <v>37977</v>
      </c>
      <c r="E204" s="36">
        <f>+ABRIL!E204</f>
        <v>1810</v>
      </c>
      <c r="F204" s="36">
        <f>+'AJUSTE 1ER AJ FOFIR 21'!C204+ABRIL!F204</f>
        <v>11157</v>
      </c>
      <c r="G204" s="36">
        <f>+ABRIL!G204</f>
        <v>3097</v>
      </c>
      <c r="H204" s="36">
        <f>+ABRIL!H204</f>
        <v>623</v>
      </c>
      <c r="I204" s="36">
        <f>+ABRIL!I204</f>
        <v>2132</v>
      </c>
      <c r="J204" s="36">
        <f>+ABRIL!J204</f>
        <v>335</v>
      </c>
      <c r="K204" s="36">
        <f>+ABRIL!K204</f>
        <v>0</v>
      </c>
      <c r="L204" s="36">
        <f>+ABRIL!L204</f>
        <v>5463</v>
      </c>
      <c r="M204" s="36">
        <f>+ABRIL!M204</f>
        <v>0</v>
      </c>
      <c r="N204" s="15">
        <f t="shared" si="3"/>
        <v>184722</v>
      </c>
    </row>
    <row r="205" spans="1:14" x14ac:dyDescent="0.25">
      <c r="A205" s="20">
        <v>202</v>
      </c>
      <c r="B205" s="39" t="s">
        <v>216</v>
      </c>
      <c r="C205" s="36">
        <f>+ABRIL!C205</f>
        <v>238958</v>
      </c>
      <c r="D205" s="36">
        <f>+ABRIL!D205</f>
        <v>101659</v>
      </c>
      <c r="E205" s="36">
        <f>+ABRIL!E205</f>
        <v>3132</v>
      </c>
      <c r="F205" s="36">
        <f>+'AJUSTE 1ER AJ FOFIR 21'!C205+ABRIL!F205</f>
        <v>24721</v>
      </c>
      <c r="G205" s="36">
        <f>+ABRIL!G205</f>
        <v>7621</v>
      </c>
      <c r="H205" s="36">
        <f>+ABRIL!H205</f>
        <v>1268</v>
      </c>
      <c r="I205" s="36">
        <f>+ABRIL!I205</f>
        <v>5429</v>
      </c>
      <c r="J205" s="36">
        <f>+ABRIL!J205</f>
        <v>582</v>
      </c>
      <c r="K205" s="36">
        <f>+ABRIL!K205</f>
        <v>0</v>
      </c>
      <c r="L205" s="36">
        <f>+ABRIL!L205</f>
        <v>10794</v>
      </c>
      <c r="M205" s="36">
        <f>+ABRIL!M205</f>
        <v>0</v>
      </c>
      <c r="N205" s="15">
        <f t="shared" si="3"/>
        <v>394164</v>
      </c>
    </row>
    <row r="206" spans="1:14" x14ac:dyDescent="0.25">
      <c r="A206" s="20">
        <v>203</v>
      </c>
      <c r="B206" s="39" t="s">
        <v>217</v>
      </c>
      <c r="C206" s="36">
        <f>+ABRIL!C206</f>
        <v>201020</v>
      </c>
      <c r="D206" s="36">
        <f>+ABRIL!D206</f>
        <v>63009</v>
      </c>
      <c r="E206" s="36">
        <f>+ABRIL!E206</f>
        <v>2888</v>
      </c>
      <c r="F206" s="36">
        <f>+'AJUSTE 1ER AJ FOFIR 21'!C206+ABRIL!F206</f>
        <v>19555</v>
      </c>
      <c r="G206" s="36">
        <f>+ABRIL!G206</f>
        <v>6011</v>
      </c>
      <c r="H206" s="36">
        <f>+ABRIL!H206</f>
        <v>1048</v>
      </c>
      <c r="I206" s="36">
        <f>+ABRIL!I206</f>
        <v>4048</v>
      </c>
      <c r="J206" s="36">
        <f>+ABRIL!J206</f>
        <v>539</v>
      </c>
      <c r="K206" s="36">
        <f>+ABRIL!K206</f>
        <v>0</v>
      </c>
      <c r="L206" s="36">
        <f>+ABRIL!L206</f>
        <v>0</v>
      </c>
      <c r="M206" s="36">
        <f>+ABRIL!M206</f>
        <v>0</v>
      </c>
      <c r="N206" s="15">
        <f t="shared" si="3"/>
        <v>298118</v>
      </c>
    </row>
    <row r="207" spans="1:14" x14ac:dyDescent="0.25">
      <c r="A207" s="20">
        <v>204</v>
      </c>
      <c r="B207" s="39" t="s">
        <v>218</v>
      </c>
      <c r="C207" s="36">
        <f>+ABRIL!C207</f>
        <v>84218</v>
      </c>
      <c r="D207" s="36">
        <f>+ABRIL!D207</f>
        <v>38133</v>
      </c>
      <c r="E207" s="36">
        <f>+ABRIL!E207</f>
        <v>1125</v>
      </c>
      <c r="F207" s="36">
        <f>+'AJUSTE 1ER AJ FOFIR 21'!C207+ABRIL!F207</f>
        <v>10568</v>
      </c>
      <c r="G207" s="36">
        <f>+ABRIL!G207</f>
        <v>970</v>
      </c>
      <c r="H207" s="36">
        <f>+ABRIL!H207</f>
        <v>483</v>
      </c>
      <c r="I207" s="36">
        <f>+ABRIL!I207</f>
        <v>1609</v>
      </c>
      <c r="J207" s="36">
        <f>+ABRIL!J207</f>
        <v>198</v>
      </c>
      <c r="K207" s="36">
        <f>+ABRIL!K207</f>
        <v>0</v>
      </c>
      <c r="L207" s="36">
        <f>+ABRIL!L207</f>
        <v>0</v>
      </c>
      <c r="M207" s="36">
        <f>+ABRIL!M207</f>
        <v>0</v>
      </c>
      <c r="N207" s="15">
        <f t="shared" si="3"/>
        <v>137304</v>
      </c>
    </row>
    <row r="208" spans="1:14" x14ac:dyDescent="0.25">
      <c r="A208" s="20">
        <v>205</v>
      </c>
      <c r="B208" s="39" t="s">
        <v>219</v>
      </c>
      <c r="C208" s="36">
        <f>+ABRIL!C208</f>
        <v>749910</v>
      </c>
      <c r="D208" s="36">
        <f>+ABRIL!D208</f>
        <v>419056</v>
      </c>
      <c r="E208" s="36">
        <f>+ABRIL!E208</f>
        <v>9515</v>
      </c>
      <c r="F208" s="36">
        <f>+'AJUSTE 1ER AJ FOFIR 21'!C208+ABRIL!F208</f>
        <v>83222</v>
      </c>
      <c r="G208" s="36">
        <f>+ABRIL!G208</f>
        <v>28871</v>
      </c>
      <c r="H208" s="36">
        <f>+ABRIL!H208</f>
        <v>4126</v>
      </c>
      <c r="I208" s="36">
        <f>+ABRIL!I208</f>
        <v>19831</v>
      </c>
      <c r="J208" s="36">
        <f>+ABRIL!J208</f>
        <v>1794</v>
      </c>
      <c r="K208" s="36">
        <f>+ABRIL!K208</f>
        <v>0</v>
      </c>
      <c r="L208" s="36">
        <f>+ABRIL!L208</f>
        <v>37322</v>
      </c>
      <c r="M208" s="36">
        <f>+ABRIL!M208</f>
        <v>0</v>
      </c>
      <c r="N208" s="15">
        <f t="shared" si="3"/>
        <v>1353647</v>
      </c>
    </row>
    <row r="209" spans="1:14" x14ac:dyDescent="0.25">
      <c r="A209" s="20">
        <v>206</v>
      </c>
      <c r="B209" s="39" t="s">
        <v>220</v>
      </c>
      <c r="C209" s="36">
        <f>+ABRIL!C209</f>
        <v>130670</v>
      </c>
      <c r="D209" s="36">
        <f>+ABRIL!D209</f>
        <v>77769</v>
      </c>
      <c r="E209" s="36">
        <f>+ABRIL!E209</f>
        <v>1835</v>
      </c>
      <c r="F209" s="36">
        <f>+'AJUSTE 1ER AJ FOFIR 21'!C209+ABRIL!F209</f>
        <v>13254</v>
      </c>
      <c r="G209" s="36">
        <f>+ABRIL!G209</f>
        <v>3814</v>
      </c>
      <c r="H209" s="36">
        <f>+ABRIL!H209</f>
        <v>692</v>
      </c>
      <c r="I209" s="36">
        <f>+ABRIL!I209</f>
        <v>2828</v>
      </c>
      <c r="J209" s="36">
        <f>+ABRIL!J209</f>
        <v>360</v>
      </c>
      <c r="K209" s="36">
        <f>+ABRIL!K209</f>
        <v>0</v>
      </c>
      <c r="L209" s="36">
        <f>+ABRIL!L209</f>
        <v>0</v>
      </c>
      <c r="M209" s="36">
        <f>+ABRIL!M209</f>
        <v>0</v>
      </c>
      <c r="N209" s="15">
        <f t="shared" si="3"/>
        <v>231222</v>
      </c>
    </row>
    <row r="210" spans="1:14" x14ac:dyDescent="0.25">
      <c r="A210" s="20">
        <v>207</v>
      </c>
      <c r="B210" s="39" t="s">
        <v>221</v>
      </c>
      <c r="C210" s="36">
        <f>+ABRIL!C210</f>
        <v>798562</v>
      </c>
      <c r="D210" s="36">
        <f>+ABRIL!D210</f>
        <v>197875</v>
      </c>
      <c r="E210" s="36">
        <f>+ABRIL!E210</f>
        <v>9601</v>
      </c>
      <c r="F210" s="36">
        <f>+'AJUSTE 1ER AJ FOFIR 21'!C210+ABRIL!F210</f>
        <v>95246</v>
      </c>
      <c r="G210" s="36">
        <f>+ABRIL!G210</f>
        <v>32212</v>
      </c>
      <c r="H210" s="36">
        <f>+ABRIL!H210</f>
        <v>4471</v>
      </c>
      <c r="I210" s="36">
        <f>+ABRIL!I210</f>
        <v>23201</v>
      </c>
      <c r="J210" s="36">
        <f>+ABRIL!J210</f>
        <v>1860</v>
      </c>
      <c r="K210" s="36">
        <f>+ABRIL!K210</f>
        <v>0</v>
      </c>
      <c r="L210" s="36">
        <f>+ABRIL!L210</f>
        <v>0</v>
      </c>
      <c r="M210" s="36">
        <f>+ABRIL!M210</f>
        <v>0</v>
      </c>
      <c r="N210" s="15">
        <f t="shared" si="3"/>
        <v>1163028</v>
      </c>
    </row>
    <row r="211" spans="1:14" x14ac:dyDescent="0.25">
      <c r="A211" s="20">
        <v>208</v>
      </c>
      <c r="B211" s="39" t="s">
        <v>222</v>
      </c>
      <c r="C211" s="36">
        <f>+ABRIL!C211</f>
        <v>371062</v>
      </c>
      <c r="D211" s="36">
        <f>+ABRIL!D211</f>
        <v>151066</v>
      </c>
      <c r="E211" s="36">
        <f>+ABRIL!E211</f>
        <v>5060</v>
      </c>
      <c r="F211" s="36">
        <f>+'AJUSTE 1ER AJ FOFIR 21'!C211+ABRIL!F211</f>
        <v>37278</v>
      </c>
      <c r="G211" s="36">
        <f>+ABRIL!G211</f>
        <v>11702</v>
      </c>
      <c r="H211" s="36">
        <f>+ABRIL!H211</f>
        <v>1952</v>
      </c>
      <c r="I211" s="36">
        <f>+ABRIL!I211</f>
        <v>8052</v>
      </c>
      <c r="J211" s="36">
        <f>+ABRIL!J211</f>
        <v>953</v>
      </c>
      <c r="K211" s="36">
        <f>+ABRIL!K211</f>
        <v>0</v>
      </c>
      <c r="L211" s="36">
        <f>+ABRIL!L211</f>
        <v>0</v>
      </c>
      <c r="M211" s="36">
        <f>+ABRIL!M211</f>
        <v>0</v>
      </c>
      <c r="N211" s="15">
        <f t="shared" si="3"/>
        <v>587125</v>
      </c>
    </row>
    <row r="212" spans="1:14" x14ac:dyDescent="0.25">
      <c r="A212" s="20">
        <v>209</v>
      </c>
      <c r="B212" s="39" t="s">
        <v>223</v>
      </c>
      <c r="C212" s="36">
        <f>+ABRIL!C212</f>
        <v>115610</v>
      </c>
      <c r="D212" s="36">
        <f>+ABRIL!D212</f>
        <v>66441</v>
      </c>
      <c r="E212" s="36">
        <f>+ABRIL!E212</f>
        <v>1847</v>
      </c>
      <c r="F212" s="36">
        <f>+'AJUSTE 1ER AJ FOFIR 21'!C212+ABRIL!F212</f>
        <v>9388</v>
      </c>
      <c r="G212" s="36">
        <f>+ABRIL!G212</f>
        <v>1052</v>
      </c>
      <c r="H212" s="36">
        <f>+ABRIL!H212</f>
        <v>569</v>
      </c>
      <c r="I212" s="36">
        <f>+ABRIL!I212</f>
        <v>995</v>
      </c>
      <c r="J212" s="36">
        <f>+ABRIL!J212</f>
        <v>340</v>
      </c>
      <c r="K212" s="36">
        <f>+ABRIL!K212</f>
        <v>0</v>
      </c>
      <c r="L212" s="36">
        <f>+ABRIL!L212</f>
        <v>6896</v>
      </c>
      <c r="M212" s="36">
        <f>+ABRIL!M212</f>
        <v>0</v>
      </c>
      <c r="N212" s="15">
        <f t="shared" si="3"/>
        <v>203138</v>
      </c>
    </row>
    <row r="213" spans="1:14" x14ac:dyDescent="0.25">
      <c r="A213" s="20">
        <v>210</v>
      </c>
      <c r="B213" s="39" t="s">
        <v>224</v>
      </c>
      <c r="C213" s="36">
        <f>+ABRIL!C213</f>
        <v>343248</v>
      </c>
      <c r="D213" s="36">
        <f>+ABRIL!D213</f>
        <v>61881</v>
      </c>
      <c r="E213" s="36">
        <f>+ABRIL!E213</f>
        <v>4330</v>
      </c>
      <c r="F213" s="36">
        <f>+'AJUSTE 1ER AJ FOFIR 21'!C213+ABRIL!F213</f>
        <v>42730</v>
      </c>
      <c r="G213" s="36">
        <f>+ABRIL!G213</f>
        <v>9351</v>
      </c>
      <c r="H213" s="36">
        <f>+ABRIL!H213</f>
        <v>1959</v>
      </c>
      <c r="I213" s="36">
        <f>+ABRIL!I213</f>
        <v>8660</v>
      </c>
      <c r="J213" s="36">
        <f>+ABRIL!J213</f>
        <v>796</v>
      </c>
      <c r="K213" s="36">
        <f>+ABRIL!K213</f>
        <v>0</v>
      </c>
      <c r="L213" s="36">
        <f>+ABRIL!L213</f>
        <v>0</v>
      </c>
      <c r="M213" s="36">
        <f>+ABRIL!M213</f>
        <v>0</v>
      </c>
      <c r="N213" s="15">
        <f t="shared" si="3"/>
        <v>472955</v>
      </c>
    </row>
    <row r="214" spans="1:14" x14ac:dyDescent="0.25">
      <c r="A214" s="20">
        <v>211</v>
      </c>
      <c r="B214" s="39" t="s">
        <v>225</v>
      </c>
      <c r="C214" s="36">
        <f>+ABRIL!C214</f>
        <v>180770</v>
      </c>
      <c r="D214" s="36">
        <f>+ABRIL!D214</f>
        <v>67082</v>
      </c>
      <c r="E214" s="36">
        <f>+ABRIL!E214</f>
        <v>2476</v>
      </c>
      <c r="F214" s="36">
        <f>+'AJUSTE 1ER AJ FOFIR 21'!C214+ABRIL!F214</f>
        <v>17855</v>
      </c>
      <c r="G214" s="36">
        <f>+ABRIL!G214</f>
        <v>6033</v>
      </c>
      <c r="H214" s="36">
        <f>+ABRIL!H214</f>
        <v>944</v>
      </c>
      <c r="I214" s="36">
        <f>+ABRIL!I214</f>
        <v>3881</v>
      </c>
      <c r="J214" s="36">
        <f>+ABRIL!J214</f>
        <v>461</v>
      </c>
      <c r="K214" s="36">
        <f>+ABRIL!K214</f>
        <v>0</v>
      </c>
      <c r="L214" s="36">
        <f>+ABRIL!L214</f>
        <v>0</v>
      </c>
      <c r="M214" s="36">
        <f>+ABRIL!M214</f>
        <v>0</v>
      </c>
      <c r="N214" s="15">
        <f t="shared" si="3"/>
        <v>279502</v>
      </c>
    </row>
    <row r="215" spans="1:14" x14ac:dyDescent="0.25">
      <c r="A215" s="20">
        <v>212</v>
      </c>
      <c r="B215" s="39" t="s">
        <v>226</v>
      </c>
      <c r="C215" s="36">
        <f>+ABRIL!C215</f>
        <v>185696</v>
      </c>
      <c r="D215" s="36">
        <f>+ABRIL!D215</f>
        <v>54353</v>
      </c>
      <c r="E215" s="36">
        <f>+ABRIL!E215</f>
        <v>2722</v>
      </c>
      <c r="F215" s="36">
        <f>+'AJUSTE 1ER AJ FOFIR 21'!C215+ABRIL!F215</f>
        <v>17581</v>
      </c>
      <c r="G215" s="36">
        <f>+ABRIL!G215</f>
        <v>5484</v>
      </c>
      <c r="H215" s="36">
        <f>+ABRIL!H215</f>
        <v>959</v>
      </c>
      <c r="I215" s="36">
        <f>+ABRIL!I215</f>
        <v>3533</v>
      </c>
      <c r="J215" s="36">
        <f>+ABRIL!J215</f>
        <v>505</v>
      </c>
      <c r="K215" s="36">
        <f>+ABRIL!K215</f>
        <v>0</v>
      </c>
      <c r="L215" s="36">
        <f>+ABRIL!L215</f>
        <v>0</v>
      </c>
      <c r="M215" s="36">
        <f>+ABRIL!M215</f>
        <v>0</v>
      </c>
      <c r="N215" s="15">
        <f t="shared" si="3"/>
        <v>270833</v>
      </c>
    </row>
    <row r="216" spans="1:14" x14ac:dyDescent="0.25">
      <c r="A216" s="20">
        <v>213</v>
      </c>
      <c r="B216" s="39" t="s">
        <v>227</v>
      </c>
      <c r="C216" s="36">
        <f>+ABRIL!C216</f>
        <v>237662</v>
      </c>
      <c r="D216" s="36">
        <f>+ABRIL!D216</f>
        <v>89237</v>
      </c>
      <c r="E216" s="36">
        <f>+ABRIL!E216</f>
        <v>2977</v>
      </c>
      <c r="F216" s="36">
        <f>+'AJUSTE 1ER AJ FOFIR 21'!C216+ABRIL!F216</f>
        <v>22131</v>
      </c>
      <c r="G216" s="36">
        <f>+ABRIL!G216</f>
        <v>6996</v>
      </c>
      <c r="H216" s="36">
        <f>+ABRIL!H216</f>
        <v>1210</v>
      </c>
      <c r="I216" s="36">
        <f>+ABRIL!I216</f>
        <v>4773</v>
      </c>
      <c r="J216" s="36">
        <f>+ABRIL!J216</f>
        <v>556</v>
      </c>
      <c r="K216" s="36">
        <f>+ABRIL!K216</f>
        <v>0</v>
      </c>
      <c r="L216" s="36">
        <f>+ABRIL!L216</f>
        <v>14828</v>
      </c>
      <c r="M216" s="36">
        <f>+ABRIL!M216</f>
        <v>0</v>
      </c>
      <c r="N216" s="15">
        <f t="shared" si="3"/>
        <v>380370</v>
      </c>
    </row>
    <row r="217" spans="1:14" x14ac:dyDescent="0.25">
      <c r="A217" s="20">
        <v>214</v>
      </c>
      <c r="B217" s="39" t="s">
        <v>228</v>
      </c>
      <c r="C217" s="36">
        <f>+ABRIL!C217</f>
        <v>152822</v>
      </c>
      <c r="D217" s="36">
        <f>+ABRIL!D217</f>
        <v>66739</v>
      </c>
      <c r="E217" s="36">
        <f>+ABRIL!E217</f>
        <v>2216</v>
      </c>
      <c r="F217" s="36">
        <f>+'AJUSTE 1ER AJ FOFIR 21'!C217+ABRIL!F217</f>
        <v>13985</v>
      </c>
      <c r="G217" s="36">
        <f>+ABRIL!G217</f>
        <v>3483</v>
      </c>
      <c r="H217" s="36">
        <f>+ABRIL!H217</f>
        <v>780</v>
      </c>
      <c r="I217" s="36">
        <f>+ABRIL!I217</f>
        <v>2484</v>
      </c>
      <c r="J217" s="36">
        <f>+ABRIL!J217</f>
        <v>421</v>
      </c>
      <c r="K217" s="36">
        <f>+ABRIL!K217</f>
        <v>0</v>
      </c>
      <c r="L217" s="36">
        <f>+ABRIL!L217</f>
        <v>0</v>
      </c>
      <c r="M217" s="36">
        <f>+ABRIL!M217</f>
        <v>0</v>
      </c>
      <c r="N217" s="15">
        <f t="shared" si="3"/>
        <v>242930</v>
      </c>
    </row>
    <row r="218" spans="1:14" x14ac:dyDescent="0.25">
      <c r="A218" s="20">
        <v>215</v>
      </c>
      <c r="B218" s="39" t="s">
        <v>229</v>
      </c>
      <c r="C218" s="36">
        <f>+ABRIL!C218</f>
        <v>79956</v>
      </c>
      <c r="D218" s="36">
        <f>+ABRIL!D218</f>
        <v>54302</v>
      </c>
      <c r="E218" s="36">
        <f>+ABRIL!E218</f>
        <v>1072</v>
      </c>
      <c r="F218" s="36">
        <f>+'AJUSTE 1ER AJ FOFIR 21'!C218+ABRIL!F218</f>
        <v>7305</v>
      </c>
      <c r="G218" s="36">
        <f>+ABRIL!G218</f>
        <v>1281</v>
      </c>
      <c r="H218" s="36">
        <f>+ABRIL!H218</f>
        <v>407</v>
      </c>
      <c r="I218" s="36">
        <f>+ABRIL!I218</f>
        <v>1212</v>
      </c>
      <c r="J218" s="36">
        <f>+ABRIL!J218</f>
        <v>218</v>
      </c>
      <c r="K218" s="36">
        <f>+ABRIL!K218</f>
        <v>0</v>
      </c>
      <c r="L218" s="36">
        <f>+ABRIL!L218</f>
        <v>0</v>
      </c>
      <c r="M218" s="36">
        <f>+ABRIL!M218</f>
        <v>0</v>
      </c>
      <c r="N218" s="15">
        <f t="shared" si="3"/>
        <v>145753</v>
      </c>
    </row>
    <row r="219" spans="1:14" x14ac:dyDescent="0.25">
      <c r="A219" s="20">
        <v>216</v>
      </c>
      <c r="B219" s="39" t="s">
        <v>230</v>
      </c>
      <c r="C219" s="36">
        <f>+ABRIL!C219</f>
        <v>122734</v>
      </c>
      <c r="D219" s="36">
        <f>+ABRIL!D219</f>
        <v>74433</v>
      </c>
      <c r="E219" s="36">
        <f>+ABRIL!E219</f>
        <v>1870</v>
      </c>
      <c r="F219" s="36">
        <f>+'AJUSTE 1ER AJ FOFIR 21'!C219+ABRIL!F219</f>
        <v>10082</v>
      </c>
      <c r="G219" s="36">
        <f>+ABRIL!G219</f>
        <v>1933</v>
      </c>
      <c r="H219" s="36">
        <f>+ABRIL!H219</f>
        <v>605</v>
      </c>
      <c r="I219" s="36">
        <f>+ABRIL!I219</f>
        <v>1497</v>
      </c>
      <c r="J219" s="36">
        <f>+ABRIL!J219</f>
        <v>343</v>
      </c>
      <c r="K219" s="36">
        <f>+ABRIL!K219</f>
        <v>0</v>
      </c>
      <c r="L219" s="36">
        <f>+ABRIL!L219</f>
        <v>3539</v>
      </c>
      <c r="M219" s="36">
        <f>+ABRIL!M219</f>
        <v>0</v>
      </c>
      <c r="N219" s="15">
        <f t="shared" si="3"/>
        <v>217036</v>
      </c>
    </row>
    <row r="220" spans="1:14" x14ac:dyDescent="0.25">
      <c r="A220" s="22">
        <v>217</v>
      </c>
      <c r="B220" s="39" t="s">
        <v>231</v>
      </c>
      <c r="C220" s="36">
        <f>+ABRIL!C220</f>
        <v>220516</v>
      </c>
      <c r="D220" s="36">
        <f>+ABRIL!D220</f>
        <v>59024</v>
      </c>
      <c r="E220" s="36">
        <f>+ABRIL!E220</f>
        <v>3073</v>
      </c>
      <c r="F220" s="36">
        <f>+'AJUSTE 1ER AJ FOFIR 21'!C220+ABRIL!F220</f>
        <v>20673</v>
      </c>
      <c r="G220" s="36">
        <f>+ABRIL!G220</f>
        <v>6050</v>
      </c>
      <c r="H220" s="36">
        <f>+ABRIL!H220</f>
        <v>1134</v>
      </c>
      <c r="I220" s="36">
        <f>+ABRIL!I220</f>
        <v>3977</v>
      </c>
      <c r="J220" s="36">
        <f>+ABRIL!J220</f>
        <v>602</v>
      </c>
      <c r="K220" s="36">
        <f>+ABRIL!K220</f>
        <v>0</v>
      </c>
      <c r="L220" s="36">
        <f>+ABRIL!L220</f>
        <v>0</v>
      </c>
      <c r="M220" s="36">
        <f>+ABRIL!M220</f>
        <v>0</v>
      </c>
      <c r="N220" s="15">
        <f t="shared" si="3"/>
        <v>315049</v>
      </c>
    </row>
    <row r="221" spans="1:14" x14ac:dyDescent="0.25">
      <c r="A221" s="20">
        <v>218</v>
      </c>
      <c r="B221" s="39" t="s">
        <v>232</v>
      </c>
      <c r="C221" s="36">
        <f>+ABRIL!C221</f>
        <v>90106</v>
      </c>
      <c r="D221" s="36">
        <f>+ABRIL!D221</f>
        <v>52473</v>
      </c>
      <c r="E221" s="36">
        <f>+ABRIL!E221</f>
        <v>1494</v>
      </c>
      <c r="F221" s="36">
        <f>+'AJUSTE 1ER AJ FOFIR 21'!C221+ABRIL!F221</f>
        <v>6369</v>
      </c>
      <c r="G221" s="36">
        <f>+ABRIL!G221</f>
        <v>899</v>
      </c>
      <c r="H221" s="36">
        <f>+ABRIL!H221</f>
        <v>427</v>
      </c>
      <c r="I221" s="36">
        <f>+ABRIL!I221</f>
        <v>628</v>
      </c>
      <c r="J221" s="36">
        <f>+ABRIL!J221</f>
        <v>274</v>
      </c>
      <c r="K221" s="36">
        <f>+ABRIL!K221</f>
        <v>0</v>
      </c>
      <c r="L221" s="36">
        <f>+ABRIL!L221</f>
        <v>0</v>
      </c>
      <c r="M221" s="36">
        <f>+ABRIL!M221</f>
        <v>0</v>
      </c>
      <c r="N221" s="15">
        <f t="shared" si="3"/>
        <v>152670</v>
      </c>
    </row>
    <row r="222" spans="1:14" x14ac:dyDescent="0.25">
      <c r="A222" s="20">
        <v>219</v>
      </c>
      <c r="B222" s="39" t="s">
        <v>233</v>
      </c>
      <c r="C222" s="36">
        <f>+ABRIL!C222</f>
        <v>183084</v>
      </c>
      <c r="D222" s="36">
        <f>+ABRIL!D222</f>
        <v>108275</v>
      </c>
      <c r="E222" s="36">
        <f>+ABRIL!E222</f>
        <v>2709</v>
      </c>
      <c r="F222" s="36">
        <f>+'AJUSTE 1ER AJ FOFIR 21'!C222+ABRIL!F222</f>
        <v>17218</v>
      </c>
      <c r="G222" s="36">
        <f>+ABRIL!G222</f>
        <v>4407</v>
      </c>
      <c r="H222" s="36">
        <f>+ABRIL!H222</f>
        <v>945</v>
      </c>
      <c r="I222" s="36">
        <f>+ABRIL!I222</f>
        <v>3192</v>
      </c>
      <c r="J222" s="36">
        <f>+ABRIL!J222</f>
        <v>510</v>
      </c>
      <c r="K222" s="36">
        <f>+ABRIL!K222</f>
        <v>0</v>
      </c>
      <c r="L222" s="36">
        <f>+ABRIL!L222</f>
        <v>59868</v>
      </c>
      <c r="M222" s="36">
        <f>+ABRIL!M222</f>
        <v>0</v>
      </c>
      <c r="N222" s="15">
        <f t="shared" si="3"/>
        <v>380208</v>
      </c>
    </row>
    <row r="223" spans="1:14" x14ac:dyDescent="0.25">
      <c r="A223" s="20">
        <v>220</v>
      </c>
      <c r="B223" s="39" t="s">
        <v>234</v>
      </c>
      <c r="C223" s="36">
        <f>+ABRIL!C223</f>
        <v>193738</v>
      </c>
      <c r="D223" s="36">
        <f>+ABRIL!D223</f>
        <v>123669</v>
      </c>
      <c r="E223" s="36">
        <f>+ABRIL!E223</f>
        <v>2667</v>
      </c>
      <c r="F223" s="36">
        <f>+'AJUSTE 1ER AJ FOFIR 21'!C223+ABRIL!F223</f>
        <v>20229</v>
      </c>
      <c r="G223" s="36">
        <f>+ABRIL!G223</f>
        <v>4275</v>
      </c>
      <c r="H223" s="36">
        <f>+ABRIL!H223</f>
        <v>1035</v>
      </c>
      <c r="I223" s="36">
        <f>+ABRIL!I223</f>
        <v>3732</v>
      </c>
      <c r="J223" s="36">
        <f>+ABRIL!J223</f>
        <v>506</v>
      </c>
      <c r="K223" s="36">
        <f>+ABRIL!K223</f>
        <v>0</v>
      </c>
      <c r="L223" s="36">
        <f>+ABRIL!L223</f>
        <v>1475</v>
      </c>
      <c r="M223" s="36">
        <f>+ABRIL!M223</f>
        <v>0</v>
      </c>
      <c r="N223" s="15">
        <f t="shared" si="3"/>
        <v>351326</v>
      </c>
    </row>
    <row r="224" spans="1:14" x14ac:dyDescent="0.25">
      <c r="A224" s="20">
        <v>221</v>
      </c>
      <c r="B224" s="39" t="s">
        <v>235</v>
      </c>
      <c r="C224" s="36">
        <f>+ABRIL!C224</f>
        <v>99594</v>
      </c>
      <c r="D224" s="36">
        <f>+ABRIL!D224</f>
        <v>79600</v>
      </c>
      <c r="E224" s="36">
        <f>+ABRIL!E224</f>
        <v>1442</v>
      </c>
      <c r="F224" s="36">
        <f>+'AJUSTE 1ER AJ FOFIR 21'!C224+ABRIL!F224</f>
        <v>9293</v>
      </c>
      <c r="G224" s="36">
        <f>+ABRIL!G224</f>
        <v>2311</v>
      </c>
      <c r="H224" s="36">
        <f>+ABRIL!H224</f>
        <v>511</v>
      </c>
      <c r="I224" s="36">
        <f>+ABRIL!I224</f>
        <v>1761</v>
      </c>
      <c r="J224" s="36">
        <f>+ABRIL!J224</f>
        <v>266</v>
      </c>
      <c r="K224" s="36">
        <f>+ABRIL!K224</f>
        <v>0</v>
      </c>
      <c r="L224" s="36">
        <f>+ABRIL!L224</f>
        <v>4204</v>
      </c>
      <c r="M224" s="36">
        <f>+ABRIL!M224</f>
        <v>0</v>
      </c>
      <c r="N224" s="15">
        <f t="shared" si="3"/>
        <v>198982</v>
      </c>
    </row>
    <row r="225" spans="1:14" x14ac:dyDescent="0.25">
      <c r="A225" s="20">
        <v>222</v>
      </c>
      <c r="B225" s="39" t="s">
        <v>236</v>
      </c>
      <c r="C225" s="36">
        <f>+ABRIL!C225</f>
        <v>113060</v>
      </c>
      <c r="D225" s="36">
        <f>+ABRIL!D225</f>
        <v>59131</v>
      </c>
      <c r="E225" s="36">
        <f>+ABRIL!E225</f>
        <v>1668</v>
      </c>
      <c r="F225" s="36">
        <f>+'AJUSTE 1ER AJ FOFIR 21'!C225+ABRIL!F225</f>
        <v>9935</v>
      </c>
      <c r="G225" s="36">
        <f>+ABRIL!G225</f>
        <v>2171</v>
      </c>
      <c r="H225" s="36">
        <f>+ABRIL!H225</f>
        <v>569</v>
      </c>
      <c r="I225" s="36">
        <f>+ABRIL!I225</f>
        <v>1700</v>
      </c>
      <c r="J225" s="36">
        <f>+ABRIL!J225</f>
        <v>309</v>
      </c>
      <c r="K225" s="36">
        <f>+ABRIL!K225</f>
        <v>0</v>
      </c>
      <c r="L225" s="36">
        <f>+ABRIL!L225</f>
        <v>0</v>
      </c>
      <c r="M225" s="36">
        <f>+ABRIL!M225</f>
        <v>0</v>
      </c>
      <c r="N225" s="15">
        <f t="shared" si="3"/>
        <v>188543</v>
      </c>
    </row>
    <row r="226" spans="1:14" x14ac:dyDescent="0.25">
      <c r="A226" s="20">
        <v>223</v>
      </c>
      <c r="B226" s="39" t="s">
        <v>237</v>
      </c>
      <c r="C226" s="36">
        <f>+ABRIL!C226</f>
        <v>80828</v>
      </c>
      <c r="D226" s="36">
        <f>+ABRIL!D226</f>
        <v>75466</v>
      </c>
      <c r="E226" s="36">
        <f>+ABRIL!E226</f>
        <v>1319</v>
      </c>
      <c r="F226" s="36">
        <f>+'AJUSTE 1ER AJ FOFIR 21'!C226+ABRIL!F226</f>
        <v>5964</v>
      </c>
      <c r="G226" s="36">
        <f>+ABRIL!G226</f>
        <v>619</v>
      </c>
      <c r="H226" s="36">
        <f>+ABRIL!H226</f>
        <v>387</v>
      </c>
      <c r="I226" s="36">
        <f>+ABRIL!I226</f>
        <v>586</v>
      </c>
      <c r="J226" s="36">
        <f>+ABRIL!J226</f>
        <v>241</v>
      </c>
      <c r="K226" s="36">
        <f>+ABRIL!K226</f>
        <v>0</v>
      </c>
      <c r="L226" s="36">
        <f>+ABRIL!L226</f>
        <v>0</v>
      </c>
      <c r="M226" s="36">
        <f>+ABRIL!M226</f>
        <v>0</v>
      </c>
      <c r="N226" s="15">
        <f t="shared" si="3"/>
        <v>165410</v>
      </c>
    </row>
    <row r="227" spans="1:14" x14ac:dyDescent="0.25">
      <c r="A227" s="20">
        <v>224</v>
      </c>
      <c r="B227" s="39" t="s">
        <v>238</v>
      </c>
      <c r="C227" s="36">
        <f>+ABRIL!C227</f>
        <v>65224</v>
      </c>
      <c r="D227" s="36">
        <f>+ABRIL!D227</f>
        <v>38053</v>
      </c>
      <c r="E227" s="36">
        <f>+ABRIL!E227</f>
        <v>1012</v>
      </c>
      <c r="F227" s="36">
        <f>+'AJUSTE 1ER AJ FOFIR 21'!C227+ABRIL!F227</f>
        <v>5842</v>
      </c>
      <c r="G227" s="36">
        <f>+ABRIL!G227</f>
        <v>938</v>
      </c>
      <c r="H227" s="36">
        <f>+ABRIL!H227</f>
        <v>331</v>
      </c>
      <c r="I227" s="36">
        <f>+ABRIL!I227</f>
        <v>866</v>
      </c>
      <c r="J227" s="36">
        <f>+ABRIL!J227</f>
        <v>184</v>
      </c>
      <c r="K227" s="36">
        <f>+ABRIL!K227</f>
        <v>0</v>
      </c>
      <c r="L227" s="36">
        <f>+ABRIL!L227</f>
        <v>0</v>
      </c>
      <c r="M227" s="36">
        <f>+ABRIL!M227</f>
        <v>0</v>
      </c>
      <c r="N227" s="15">
        <f t="shared" si="3"/>
        <v>112450</v>
      </c>
    </row>
    <row r="228" spans="1:14" x14ac:dyDescent="0.25">
      <c r="A228" s="20">
        <v>225</v>
      </c>
      <c r="B228" s="39" t="s">
        <v>239</v>
      </c>
      <c r="C228" s="36">
        <f>+ABRIL!C228</f>
        <v>281568</v>
      </c>
      <c r="D228" s="36">
        <f>+ABRIL!D228</f>
        <v>62250</v>
      </c>
      <c r="E228" s="36">
        <f>+ABRIL!E228</f>
        <v>3773</v>
      </c>
      <c r="F228" s="36">
        <f>+'AJUSTE 1ER AJ FOFIR 21'!C228+ABRIL!F228</f>
        <v>29180</v>
      </c>
      <c r="G228" s="36">
        <f>+ABRIL!G228</f>
        <v>10283</v>
      </c>
      <c r="H228" s="36">
        <f>+ABRIL!H228</f>
        <v>1498</v>
      </c>
      <c r="I228" s="36">
        <f>+ABRIL!I228</f>
        <v>6709</v>
      </c>
      <c r="J228" s="36">
        <f>+ABRIL!J228</f>
        <v>711</v>
      </c>
      <c r="K228" s="36">
        <f>+ABRIL!K228</f>
        <v>0</v>
      </c>
      <c r="L228" s="36">
        <f>+ABRIL!L228</f>
        <v>0</v>
      </c>
      <c r="M228" s="36">
        <f>+ABRIL!M228</f>
        <v>0</v>
      </c>
      <c r="N228" s="15">
        <f t="shared" si="3"/>
        <v>395972</v>
      </c>
    </row>
    <row r="229" spans="1:14" x14ac:dyDescent="0.25">
      <c r="A229" s="20">
        <v>226</v>
      </c>
      <c r="B229" s="39" t="s">
        <v>240</v>
      </c>
      <c r="C229" s="36">
        <f>+ABRIL!C229</f>
        <v>157908</v>
      </c>
      <c r="D229" s="36">
        <f>+ABRIL!D229</f>
        <v>129138</v>
      </c>
      <c r="E229" s="36">
        <f>+ABRIL!E229</f>
        <v>2025</v>
      </c>
      <c r="F229" s="36">
        <f>+'AJUSTE 1ER AJ FOFIR 21'!C229+ABRIL!F229</f>
        <v>17255</v>
      </c>
      <c r="G229" s="36">
        <f>+ABRIL!G229</f>
        <v>4687</v>
      </c>
      <c r="H229" s="36">
        <f>+ABRIL!H229</f>
        <v>854</v>
      </c>
      <c r="I229" s="36">
        <f>+ABRIL!I229</f>
        <v>3736</v>
      </c>
      <c r="J229" s="36">
        <f>+ABRIL!J229</f>
        <v>370</v>
      </c>
      <c r="K229" s="36">
        <f>+ABRIL!K229</f>
        <v>0</v>
      </c>
      <c r="L229" s="36">
        <f>+ABRIL!L229</f>
        <v>0</v>
      </c>
      <c r="M229" s="36">
        <f>+ABRIL!M229</f>
        <v>0</v>
      </c>
      <c r="N229" s="15">
        <f t="shared" si="3"/>
        <v>315973</v>
      </c>
    </row>
    <row r="230" spans="1:14" x14ac:dyDescent="0.25">
      <c r="A230" s="20">
        <v>227</v>
      </c>
      <c r="B230" s="39" t="s">
        <v>241</v>
      </c>
      <c r="C230" s="36">
        <f>+ABRIL!C230</f>
        <v>767518</v>
      </c>
      <c r="D230" s="36">
        <f>+ABRIL!D230</f>
        <v>438020</v>
      </c>
      <c r="E230" s="36">
        <f>+ABRIL!E230</f>
        <v>7099</v>
      </c>
      <c r="F230" s="36">
        <f>+'AJUSTE 1ER AJ FOFIR 21'!C230+ABRIL!F230</f>
        <v>126114</v>
      </c>
      <c r="G230" s="36">
        <f>+ABRIL!G230</f>
        <v>24489</v>
      </c>
      <c r="H230" s="36">
        <f>+ABRIL!H230</f>
        <v>4929</v>
      </c>
      <c r="I230" s="36">
        <f>+ABRIL!I230</f>
        <v>29422</v>
      </c>
      <c r="J230" s="36">
        <f>+ABRIL!J230</f>
        <v>1390</v>
      </c>
      <c r="K230" s="36">
        <f>+ABRIL!K230</f>
        <v>0</v>
      </c>
      <c r="L230" s="36">
        <f>+ABRIL!L230</f>
        <v>73257</v>
      </c>
      <c r="M230" s="36">
        <f>+ABRIL!M230</f>
        <v>0</v>
      </c>
      <c r="N230" s="15">
        <f t="shared" si="3"/>
        <v>1472238</v>
      </c>
    </row>
    <row r="231" spans="1:14" x14ac:dyDescent="0.25">
      <c r="A231" s="20">
        <v>228</v>
      </c>
      <c r="B231" s="39" t="s">
        <v>242</v>
      </c>
      <c r="C231" s="36">
        <f>+ABRIL!C231</f>
        <v>114072</v>
      </c>
      <c r="D231" s="36">
        <f>+ABRIL!D231</f>
        <v>55950</v>
      </c>
      <c r="E231" s="36">
        <f>+ABRIL!E231</f>
        <v>1903</v>
      </c>
      <c r="F231" s="36">
        <f>+'AJUSTE 1ER AJ FOFIR 21'!C231+ABRIL!F231</f>
        <v>8627</v>
      </c>
      <c r="G231" s="36">
        <f>+ABRIL!G231</f>
        <v>1444</v>
      </c>
      <c r="H231" s="36">
        <f>+ABRIL!H231</f>
        <v>551</v>
      </c>
      <c r="I231" s="36">
        <f>+ABRIL!I231</f>
        <v>987</v>
      </c>
      <c r="J231" s="36">
        <f>+ABRIL!J231</f>
        <v>345</v>
      </c>
      <c r="K231" s="36">
        <f>+ABRIL!K231</f>
        <v>0</v>
      </c>
      <c r="L231" s="36">
        <f>+ABRIL!L231</f>
        <v>0</v>
      </c>
      <c r="M231" s="36">
        <f>+ABRIL!M231</f>
        <v>0</v>
      </c>
      <c r="N231" s="15">
        <f t="shared" si="3"/>
        <v>183879</v>
      </c>
    </row>
    <row r="232" spans="1:14" x14ac:dyDescent="0.25">
      <c r="A232" s="20">
        <v>229</v>
      </c>
      <c r="B232" s="39" t="s">
        <v>243</v>
      </c>
      <c r="C232" s="36">
        <f>+ABRIL!C232</f>
        <v>352492</v>
      </c>
      <c r="D232" s="36">
        <f>+ABRIL!D232</f>
        <v>154057</v>
      </c>
      <c r="E232" s="36">
        <f>+ABRIL!E232</f>
        <v>4440</v>
      </c>
      <c r="F232" s="36">
        <f>+'AJUSTE 1ER AJ FOFIR 21'!C232+ABRIL!F232</f>
        <v>43901</v>
      </c>
      <c r="G232" s="36">
        <f>+ABRIL!G232</f>
        <v>16700</v>
      </c>
      <c r="H232" s="36">
        <f>+ABRIL!H232</f>
        <v>2012</v>
      </c>
      <c r="I232" s="36">
        <f>+ABRIL!I232</f>
        <v>10986</v>
      </c>
      <c r="J232" s="36">
        <f>+ABRIL!J232</f>
        <v>823</v>
      </c>
      <c r="K232" s="36">
        <f>+ABRIL!K232</f>
        <v>0</v>
      </c>
      <c r="L232" s="36">
        <f>+ABRIL!L232</f>
        <v>0</v>
      </c>
      <c r="M232" s="36">
        <f>+ABRIL!M232</f>
        <v>0</v>
      </c>
      <c r="N232" s="15">
        <f t="shared" si="3"/>
        <v>585411</v>
      </c>
    </row>
    <row r="233" spans="1:14" x14ac:dyDescent="0.25">
      <c r="A233" s="20">
        <v>230</v>
      </c>
      <c r="B233" s="39" t="s">
        <v>244</v>
      </c>
      <c r="C233" s="36">
        <f>+ABRIL!C233</f>
        <v>90540</v>
      </c>
      <c r="D233" s="36">
        <f>+ABRIL!D233</f>
        <v>46579</v>
      </c>
      <c r="E233" s="36">
        <f>+ABRIL!E233</f>
        <v>1317</v>
      </c>
      <c r="F233" s="36">
        <f>+'AJUSTE 1ER AJ FOFIR 21'!C233+ABRIL!F233</f>
        <v>8337</v>
      </c>
      <c r="G233" s="36">
        <f>+ABRIL!G233</f>
        <v>1445</v>
      </c>
      <c r="H233" s="36">
        <f>+ABRIL!H233</f>
        <v>462</v>
      </c>
      <c r="I233" s="36">
        <f>+ABRIL!I233</f>
        <v>1301</v>
      </c>
      <c r="J233" s="36">
        <f>+ABRIL!J233</f>
        <v>238</v>
      </c>
      <c r="K233" s="36">
        <f>+ABRIL!K233</f>
        <v>0</v>
      </c>
      <c r="L233" s="36">
        <f>+ABRIL!L233</f>
        <v>0</v>
      </c>
      <c r="M233" s="36">
        <f>+ABRIL!M233</f>
        <v>0</v>
      </c>
      <c r="N233" s="15">
        <f t="shared" si="3"/>
        <v>150219</v>
      </c>
    </row>
    <row r="234" spans="1:14" x14ac:dyDescent="0.25">
      <c r="A234" s="20">
        <v>231</v>
      </c>
      <c r="B234" s="39" t="s">
        <v>245</v>
      </c>
      <c r="C234" s="36">
        <f>+ABRIL!C234</f>
        <v>193602</v>
      </c>
      <c r="D234" s="36">
        <f>+ABRIL!D234</f>
        <v>55039</v>
      </c>
      <c r="E234" s="36">
        <f>+ABRIL!E234</f>
        <v>2531</v>
      </c>
      <c r="F234" s="36">
        <f>+'AJUSTE 1ER AJ FOFIR 21'!C234+ABRIL!F234</f>
        <v>24785</v>
      </c>
      <c r="G234" s="36">
        <f>+ABRIL!G234</f>
        <v>5590</v>
      </c>
      <c r="H234" s="36">
        <f>+ABRIL!H234</f>
        <v>1120</v>
      </c>
      <c r="I234" s="36">
        <f>+ABRIL!I234</f>
        <v>4934</v>
      </c>
      <c r="J234" s="36">
        <f>+ABRIL!J234</f>
        <v>468</v>
      </c>
      <c r="K234" s="36">
        <f>+ABRIL!K234</f>
        <v>0</v>
      </c>
      <c r="L234" s="36">
        <f>+ABRIL!L234</f>
        <v>0</v>
      </c>
      <c r="M234" s="36">
        <f>+ABRIL!M234</f>
        <v>0</v>
      </c>
      <c r="N234" s="15">
        <f t="shared" si="3"/>
        <v>288069</v>
      </c>
    </row>
    <row r="235" spans="1:14" x14ac:dyDescent="0.25">
      <c r="A235" s="20">
        <v>232</v>
      </c>
      <c r="B235" s="39" t="s">
        <v>246</v>
      </c>
      <c r="C235" s="36">
        <f>+ABRIL!C235</f>
        <v>1065340</v>
      </c>
      <c r="D235" s="36">
        <f>+ABRIL!D235</f>
        <v>714032</v>
      </c>
      <c r="E235" s="36">
        <f>+ABRIL!E235</f>
        <v>13122</v>
      </c>
      <c r="F235" s="36">
        <f>+'AJUSTE 1ER AJ FOFIR 21'!C235+ABRIL!F235</f>
        <v>110475</v>
      </c>
      <c r="G235" s="36">
        <f>+ABRIL!G235</f>
        <v>37940</v>
      </c>
      <c r="H235" s="36">
        <f>+ABRIL!H235</f>
        <v>5639</v>
      </c>
      <c r="I235" s="36">
        <f>+ABRIL!I235</f>
        <v>25712</v>
      </c>
      <c r="J235" s="36">
        <f>+ABRIL!J235</f>
        <v>2479</v>
      </c>
      <c r="K235" s="36">
        <f>+ABRIL!K235</f>
        <v>0</v>
      </c>
      <c r="L235" s="36">
        <f>+ABRIL!L235</f>
        <v>0</v>
      </c>
      <c r="M235" s="36">
        <f>+ABRIL!M235</f>
        <v>0</v>
      </c>
      <c r="N235" s="15">
        <f t="shared" si="3"/>
        <v>1974739</v>
      </c>
    </row>
    <row r="236" spans="1:14" x14ac:dyDescent="0.25">
      <c r="A236" s="20">
        <v>233</v>
      </c>
      <c r="B236" s="39" t="s">
        <v>247</v>
      </c>
      <c r="C236" s="36">
        <f>+ABRIL!C236</f>
        <v>174150</v>
      </c>
      <c r="D236" s="36">
        <f>+ABRIL!D236</f>
        <v>127438</v>
      </c>
      <c r="E236" s="36">
        <f>+ABRIL!E236</f>
        <v>2298</v>
      </c>
      <c r="F236" s="36">
        <f>+'AJUSTE 1ER AJ FOFIR 21'!C236+ABRIL!F236</f>
        <v>16493</v>
      </c>
      <c r="G236" s="36">
        <f>+ABRIL!G236</f>
        <v>2970</v>
      </c>
      <c r="H236" s="36">
        <f>+ABRIL!H236</f>
        <v>893</v>
      </c>
      <c r="I236" s="36">
        <f>+ABRIL!I236</f>
        <v>2621</v>
      </c>
      <c r="J236" s="36">
        <f>+ABRIL!J236</f>
        <v>406</v>
      </c>
      <c r="K236" s="36">
        <f>+ABRIL!K236</f>
        <v>0</v>
      </c>
      <c r="L236" s="36">
        <f>+ABRIL!L236</f>
        <v>0</v>
      </c>
      <c r="M236" s="36">
        <f>+ABRIL!M236</f>
        <v>0</v>
      </c>
      <c r="N236" s="15">
        <f t="shared" si="3"/>
        <v>327269</v>
      </c>
    </row>
    <row r="237" spans="1:14" x14ac:dyDescent="0.25">
      <c r="A237" s="20">
        <v>234</v>
      </c>
      <c r="B237" s="39" t="s">
        <v>248</v>
      </c>
      <c r="C237" s="36">
        <f>+ABRIL!C237</f>
        <v>341252</v>
      </c>
      <c r="D237" s="36">
        <f>+ABRIL!D237</f>
        <v>68426</v>
      </c>
      <c r="E237" s="36">
        <f>+ABRIL!E237</f>
        <v>4536</v>
      </c>
      <c r="F237" s="36">
        <f>+'AJUSTE 1ER AJ FOFIR 21'!C237+ABRIL!F237</f>
        <v>35185</v>
      </c>
      <c r="G237" s="36">
        <f>+ABRIL!G237</f>
        <v>13089</v>
      </c>
      <c r="H237" s="36">
        <f>+ABRIL!H237</f>
        <v>1811</v>
      </c>
      <c r="I237" s="36">
        <f>+ABRIL!I237</f>
        <v>8118</v>
      </c>
      <c r="J237" s="36">
        <f>+ABRIL!J237</f>
        <v>859</v>
      </c>
      <c r="K237" s="36">
        <f>+ABRIL!K237</f>
        <v>0</v>
      </c>
      <c r="L237" s="36">
        <f>+ABRIL!L237</f>
        <v>0</v>
      </c>
      <c r="M237" s="36">
        <f>+ABRIL!M237</f>
        <v>0</v>
      </c>
      <c r="N237" s="15">
        <f t="shared" si="3"/>
        <v>473276</v>
      </c>
    </row>
    <row r="238" spans="1:14" x14ac:dyDescent="0.25">
      <c r="A238" s="20">
        <v>235</v>
      </c>
      <c r="B238" s="39" t="s">
        <v>249</v>
      </c>
      <c r="C238" s="36">
        <f>+ABRIL!C238</f>
        <v>237662</v>
      </c>
      <c r="D238" s="36">
        <f>+ABRIL!D238</f>
        <v>143413</v>
      </c>
      <c r="E238" s="36">
        <f>+ABRIL!E238</f>
        <v>3349</v>
      </c>
      <c r="F238" s="36">
        <f>+'AJUSTE 1ER AJ FOFIR 21'!C238+ABRIL!F238</f>
        <v>23021</v>
      </c>
      <c r="G238" s="36">
        <f>+ABRIL!G238</f>
        <v>6444</v>
      </c>
      <c r="H238" s="36">
        <f>+ABRIL!H238</f>
        <v>1234</v>
      </c>
      <c r="I238" s="36">
        <f>+ABRIL!I238</f>
        <v>4560</v>
      </c>
      <c r="J238" s="36">
        <f>+ABRIL!J238</f>
        <v>616</v>
      </c>
      <c r="K238" s="36">
        <f>+ABRIL!K238</f>
        <v>0</v>
      </c>
      <c r="L238" s="36">
        <f>+ABRIL!L238</f>
        <v>0</v>
      </c>
      <c r="M238" s="36">
        <f>+ABRIL!M238</f>
        <v>0</v>
      </c>
      <c r="N238" s="15">
        <f t="shared" si="3"/>
        <v>420299</v>
      </c>
    </row>
    <row r="239" spans="1:14" x14ac:dyDescent="0.25">
      <c r="A239" s="20">
        <v>236</v>
      </c>
      <c r="B239" s="39" t="s">
        <v>250</v>
      </c>
      <c r="C239" s="36">
        <f>+ABRIL!C239</f>
        <v>144792</v>
      </c>
      <c r="D239" s="36">
        <f>+ABRIL!D239</f>
        <v>96674</v>
      </c>
      <c r="E239" s="36">
        <f>+ABRIL!E239</f>
        <v>2171</v>
      </c>
      <c r="F239" s="36">
        <f>+'AJUSTE 1ER AJ FOFIR 21'!C239+ABRIL!F239</f>
        <v>11472</v>
      </c>
      <c r="G239" s="36">
        <f>+ABRIL!G239</f>
        <v>2509</v>
      </c>
      <c r="H239" s="36">
        <f>+ABRIL!H239</f>
        <v>707</v>
      </c>
      <c r="I239" s="36">
        <f>+ABRIL!I239</f>
        <v>1647</v>
      </c>
      <c r="J239" s="36">
        <f>+ABRIL!J239</f>
        <v>429</v>
      </c>
      <c r="K239" s="36">
        <f>+ABRIL!K239</f>
        <v>0</v>
      </c>
      <c r="L239" s="36">
        <f>+ABRIL!L239</f>
        <v>0</v>
      </c>
      <c r="M239" s="36">
        <f>+ABRIL!M239</f>
        <v>0</v>
      </c>
      <c r="N239" s="15">
        <f t="shared" si="3"/>
        <v>260401</v>
      </c>
    </row>
    <row r="240" spans="1:14" x14ac:dyDescent="0.25">
      <c r="A240" s="20">
        <v>237</v>
      </c>
      <c r="B240" s="39" t="s">
        <v>251</v>
      </c>
      <c r="C240" s="36">
        <f>+ABRIL!C240</f>
        <v>133472</v>
      </c>
      <c r="D240" s="36">
        <f>+ABRIL!D240</f>
        <v>73629</v>
      </c>
      <c r="E240" s="36">
        <f>+ABRIL!E240</f>
        <v>1969</v>
      </c>
      <c r="F240" s="36">
        <f>+'AJUSTE 1ER AJ FOFIR 21'!C240+ABRIL!F240</f>
        <v>13945</v>
      </c>
      <c r="G240" s="36">
        <f>+ABRIL!G240</f>
        <v>2361</v>
      </c>
      <c r="H240" s="36">
        <f>+ABRIL!H240</f>
        <v>716</v>
      </c>
      <c r="I240" s="36">
        <f>+ABRIL!I240</f>
        <v>2340</v>
      </c>
      <c r="J240" s="36">
        <f>+ABRIL!J240</f>
        <v>370</v>
      </c>
      <c r="K240" s="36">
        <f>+ABRIL!K240</f>
        <v>0</v>
      </c>
      <c r="L240" s="36">
        <f>+ABRIL!L240</f>
        <v>0</v>
      </c>
      <c r="M240" s="36">
        <f>+ABRIL!M240</f>
        <v>0</v>
      </c>
      <c r="N240" s="15">
        <f t="shared" si="3"/>
        <v>228802</v>
      </c>
    </row>
    <row r="241" spans="1:14" x14ac:dyDescent="0.25">
      <c r="A241" s="20">
        <v>238</v>
      </c>
      <c r="B241" s="39" t="s">
        <v>252</v>
      </c>
      <c r="C241" s="36">
        <f>+ABRIL!C241</f>
        <v>110356</v>
      </c>
      <c r="D241" s="36">
        <f>+ABRIL!D241</f>
        <v>71214</v>
      </c>
      <c r="E241" s="36">
        <f>+ABRIL!E241</f>
        <v>1774</v>
      </c>
      <c r="F241" s="36">
        <f>+'AJUSTE 1ER AJ FOFIR 21'!C241+ABRIL!F241</f>
        <v>8916</v>
      </c>
      <c r="G241" s="36">
        <f>+ABRIL!G241</f>
        <v>1521</v>
      </c>
      <c r="H241" s="36">
        <f>+ABRIL!H241</f>
        <v>543</v>
      </c>
      <c r="I241" s="36">
        <f>+ABRIL!I241</f>
        <v>1206</v>
      </c>
      <c r="J241" s="36">
        <f>+ABRIL!J241</f>
        <v>324</v>
      </c>
      <c r="K241" s="36">
        <f>+ABRIL!K241</f>
        <v>0</v>
      </c>
      <c r="L241" s="36">
        <f>+ABRIL!L241</f>
        <v>0</v>
      </c>
      <c r="M241" s="36">
        <f>+ABRIL!M241</f>
        <v>0</v>
      </c>
      <c r="N241" s="15">
        <f t="shared" si="3"/>
        <v>195854</v>
      </c>
    </row>
    <row r="242" spans="1:14" x14ac:dyDescent="0.25">
      <c r="A242" s="20">
        <v>239</v>
      </c>
      <c r="B242" s="39" t="s">
        <v>253</v>
      </c>
      <c r="C242" s="36">
        <f>+ABRIL!C242</f>
        <v>91334</v>
      </c>
      <c r="D242" s="36">
        <f>+ABRIL!D242</f>
        <v>44231</v>
      </c>
      <c r="E242" s="36">
        <f>+ABRIL!E242</f>
        <v>1269</v>
      </c>
      <c r="F242" s="36">
        <f>+'AJUSTE 1ER AJ FOFIR 21'!C242+ABRIL!F242</f>
        <v>9353</v>
      </c>
      <c r="G242" s="36">
        <f>+ABRIL!G242</f>
        <v>1563</v>
      </c>
      <c r="H242" s="36">
        <f>+ABRIL!H242</f>
        <v>485</v>
      </c>
      <c r="I242" s="36">
        <f>+ABRIL!I242</f>
        <v>1549</v>
      </c>
      <c r="J242" s="36">
        <f>+ABRIL!J242</f>
        <v>248</v>
      </c>
      <c r="K242" s="36">
        <f>+ABRIL!K242</f>
        <v>0</v>
      </c>
      <c r="L242" s="36">
        <f>+ABRIL!L242</f>
        <v>4121</v>
      </c>
      <c r="M242" s="36">
        <f>+ABRIL!M242</f>
        <v>0</v>
      </c>
      <c r="N242" s="15">
        <f t="shared" si="3"/>
        <v>154153</v>
      </c>
    </row>
    <row r="243" spans="1:14" x14ac:dyDescent="0.25">
      <c r="A243" s="20">
        <v>240</v>
      </c>
      <c r="B243" s="39" t="s">
        <v>254</v>
      </c>
      <c r="C243" s="36">
        <f>+ABRIL!C243</f>
        <v>167674</v>
      </c>
      <c r="D243" s="36">
        <f>+ABRIL!D243</f>
        <v>55297</v>
      </c>
      <c r="E243" s="36">
        <f>+ABRIL!E243</f>
        <v>2473</v>
      </c>
      <c r="F243" s="36">
        <f>+'AJUSTE 1ER AJ FOFIR 21'!C243+ABRIL!F243</f>
        <v>15734</v>
      </c>
      <c r="G243" s="36">
        <f>+ABRIL!G243</f>
        <v>5173</v>
      </c>
      <c r="H243" s="36">
        <f>+ABRIL!H243</f>
        <v>864</v>
      </c>
      <c r="I243" s="36">
        <f>+ABRIL!I243</f>
        <v>3116</v>
      </c>
      <c r="J243" s="36">
        <f>+ABRIL!J243</f>
        <v>456</v>
      </c>
      <c r="K243" s="36">
        <f>+ABRIL!K243</f>
        <v>0</v>
      </c>
      <c r="L243" s="36">
        <f>+ABRIL!L243</f>
        <v>0</v>
      </c>
      <c r="M243" s="36">
        <f>+ABRIL!M243</f>
        <v>0</v>
      </c>
      <c r="N243" s="15">
        <f t="shared" si="3"/>
        <v>250787</v>
      </c>
    </row>
    <row r="244" spans="1:14" x14ac:dyDescent="0.25">
      <c r="A244" s="20">
        <v>241</v>
      </c>
      <c r="B244" s="39" t="s">
        <v>255</v>
      </c>
      <c r="C244" s="36">
        <f>+ABRIL!C244</f>
        <v>104862</v>
      </c>
      <c r="D244" s="36">
        <f>+ABRIL!D244</f>
        <v>64969</v>
      </c>
      <c r="E244" s="36">
        <f>+ABRIL!E244</f>
        <v>1546</v>
      </c>
      <c r="F244" s="36">
        <f>+'AJUSTE 1ER AJ FOFIR 21'!C244+ABRIL!F244</f>
        <v>9006</v>
      </c>
      <c r="G244" s="36">
        <f>+ABRIL!G244</f>
        <v>1652</v>
      </c>
      <c r="H244" s="36">
        <f>+ABRIL!H244</f>
        <v>524</v>
      </c>
      <c r="I244" s="36">
        <f>+ABRIL!I244</f>
        <v>1353</v>
      </c>
      <c r="J244" s="36">
        <f>+ABRIL!J244</f>
        <v>289</v>
      </c>
      <c r="K244" s="36">
        <f>+ABRIL!K244</f>
        <v>0</v>
      </c>
      <c r="L244" s="36">
        <f>+ABRIL!L244</f>
        <v>0</v>
      </c>
      <c r="M244" s="36">
        <f>+ABRIL!M244</f>
        <v>0</v>
      </c>
      <c r="N244" s="15">
        <f t="shared" si="3"/>
        <v>184201</v>
      </c>
    </row>
    <row r="245" spans="1:14" x14ac:dyDescent="0.25">
      <c r="A245" s="20">
        <v>242</v>
      </c>
      <c r="B245" s="39" t="s">
        <v>256</v>
      </c>
      <c r="C245" s="36">
        <f>+ABRIL!C245</f>
        <v>532380</v>
      </c>
      <c r="D245" s="36">
        <f>+ABRIL!D245</f>
        <v>80243</v>
      </c>
      <c r="E245" s="36">
        <f>+ABRIL!E245</f>
        <v>6722</v>
      </c>
      <c r="F245" s="36">
        <f>+'AJUSTE 1ER AJ FOFIR 21'!C245+ABRIL!F245</f>
        <v>60583</v>
      </c>
      <c r="G245" s="36">
        <f>+ABRIL!G245</f>
        <v>24107</v>
      </c>
      <c r="H245" s="36">
        <f>+ABRIL!H245</f>
        <v>2928</v>
      </c>
      <c r="I245" s="36">
        <f>+ABRIL!I245</f>
        <v>14647</v>
      </c>
      <c r="J245" s="36">
        <f>+ABRIL!J245</f>
        <v>1259</v>
      </c>
      <c r="K245" s="36">
        <f>+ABRIL!K245</f>
        <v>0</v>
      </c>
      <c r="L245" s="36">
        <f>+ABRIL!L245</f>
        <v>0</v>
      </c>
      <c r="M245" s="36">
        <f>+ABRIL!M245</f>
        <v>0</v>
      </c>
      <c r="N245" s="15">
        <f t="shared" si="3"/>
        <v>722869</v>
      </c>
    </row>
    <row r="246" spans="1:14" x14ac:dyDescent="0.25">
      <c r="A246" s="20">
        <v>243</v>
      </c>
      <c r="B246" s="39" t="s">
        <v>257</v>
      </c>
      <c r="C246" s="36">
        <f>+ABRIL!C246</f>
        <v>169196</v>
      </c>
      <c r="D246" s="36">
        <f>+ABRIL!D246</f>
        <v>106130</v>
      </c>
      <c r="E246" s="36">
        <f>+ABRIL!E246</f>
        <v>2359</v>
      </c>
      <c r="F246" s="36">
        <f>+'AJUSTE 1ER AJ FOFIR 21'!C246+ABRIL!F246</f>
        <v>16932</v>
      </c>
      <c r="G246" s="36">
        <f>+ABRIL!G246</f>
        <v>2930</v>
      </c>
      <c r="H246" s="36">
        <f>+ABRIL!H246</f>
        <v>892</v>
      </c>
      <c r="I246" s="36">
        <f>+ABRIL!I246</f>
        <v>2875</v>
      </c>
      <c r="J246" s="36">
        <f>+ABRIL!J246</f>
        <v>469</v>
      </c>
      <c r="K246" s="36">
        <f>+ABRIL!K246</f>
        <v>0</v>
      </c>
      <c r="L246" s="36">
        <f>+ABRIL!L246</f>
        <v>10607</v>
      </c>
      <c r="M246" s="36">
        <f>+ABRIL!M246</f>
        <v>0</v>
      </c>
      <c r="N246" s="15">
        <f t="shared" si="3"/>
        <v>312390</v>
      </c>
    </row>
    <row r="247" spans="1:14" x14ac:dyDescent="0.25">
      <c r="A247" s="20">
        <v>244</v>
      </c>
      <c r="B247" s="39" t="s">
        <v>258</v>
      </c>
      <c r="C247" s="36">
        <f>+ABRIL!C247</f>
        <v>178686</v>
      </c>
      <c r="D247" s="36">
        <f>+ABRIL!D247</f>
        <v>50936</v>
      </c>
      <c r="E247" s="36">
        <f>+ABRIL!E247</f>
        <v>2390</v>
      </c>
      <c r="F247" s="36">
        <f>+'AJUSTE 1ER AJ FOFIR 21'!C247+ABRIL!F247</f>
        <v>18944</v>
      </c>
      <c r="G247" s="36">
        <f>+ABRIL!G247</f>
        <v>6284</v>
      </c>
      <c r="H247" s="36">
        <f>+ABRIL!H247</f>
        <v>959</v>
      </c>
      <c r="I247" s="36">
        <f>+ABRIL!I247</f>
        <v>4459</v>
      </c>
      <c r="J247" s="36">
        <f>+ABRIL!J247</f>
        <v>449</v>
      </c>
      <c r="K247" s="36">
        <f>+ABRIL!K247</f>
        <v>0</v>
      </c>
      <c r="L247" s="36">
        <f>+ABRIL!L247</f>
        <v>204</v>
      </c>
      <c r="M247" s="36">
        <f>+ABRIL!M247</f>
        <v>0</v>
      </c>
      <c r="N247" s="15">
        <f t="shared" si="3"/>
        <v>263311</v>
      </c>
    </row>
    <row r="248" spans="1:14" x14ac:dyDescent="0.25">
      <c r="A248" s="20">
        <v>245</v>
      </c>
      <c r="B248" s="39" t="s">
        <v>259</v>
      </c>
      <c r="C248" s="36">
        <f>+ABRIL!C248</f>
        <v>98234</v>
      </c>
      <c r="D248" s="36">
        <f>+ABRIL!D248</f>
        <v>35168</v>
      </c>
      <c r="E248" s="36">
        <f>+ABRIL!E248</f>
        <v>1497</v>
      </c>
      <c r="F248" s="36">
        <f>+'AJUSTE 1ER AJ FOFIR 21'!C248+ABRIL!F248</f>
        <v>8650</v>
      </c>
      <c r="G248" s="36">
        <f>+ABRIL!G248</f>
        <v>2222</v>
      </c>
      <c r="H248" s="36">
        <f>+ABRIL!H248</f>
        <v>496</v>
      </c>
      <c r="I248" s="36">
        <f>+ABRIL!I248</f>
        <v>1518</v>
      </c>
      <c r="J248" s="36">
        <f>+ABRIL!J248</f>
        <v>276</v>
      </c>
      <c r="K248" s="36">
        <f>+ABRIL!K248</f>
        <v>0</v>
      </c>
      <c r="L248" s="36">
        <f>+ABRIL!L248</f>
        <v>0</v>
      </c>
      <c r="M248" s="36">
        <f>+ABRIL!M248</f>
        <v>0</v>
      </c>
      <c r="N248" s="15">
        <f t="shared" si="3"/>
        <v>148061</v>
      </c>
    </row>
    <row r="249" spans="1:14" x14ac:dyDescent="0.25">
      <c r="A249" s="20">
        <v>246</v>
      </c>
      <c r="B249" s="39" t="s">
        <v>260</v>
      </c>
      <c r="C249" s="36">
        <f>+ABRIL!C249</f>
        <v>81886</v>
      </c>
      <c r="D249" s="36">
        <f>+ABRIL!D249</f>
        <v>40600</v>
      </c>
      <c r="E249" s="36">
        <f>+ABRIL!E249</f>
        <v>1364</v>
      </c>
      <c r="F249" s="36">
        <f>+'AJUSTE 1ER AJ FOFIR 21'!C249+ABRIL!F249</f>
        <v>6066</v>
      </c>
      <c r="G249" s="36">
        <f>+ABRIL!G249</f>
        <v>1036</v>
      </c>
      <c r="H249" s="36">
        <f>+ABRIL!H249</f>
        <v>393</v>
      </c>
      <c r="I249" s="36">
        <f>+ABRIL!I249</f>
        <v>695</v>
      </c>
      <c r="J249" s="36">
        <f>+ABRIL!J249</f>
        <v>248</v>
      </c>
      <c r="K249" s="36">
        <f>+ABRIL!K249</f>
        <v>0</v>
      </c>
      <c r="L249" s="36">
        <f>+ABRIL!L249</f>
        <v>0</v>
      </c>
      <c r="M249" s="36">
        <f>+ABRIL!M249</f>
        <v>0</v>
      </c>
      <c r="N249" s="15">
        <f t="shared" si="3"/>
        <v>132288</v>
      </c>
    </row>
    <row r="250" spans="1:14" x14ac:dyDescent="0.25">
      <c r="A250" s="20">
        <v>247</v>
      </c>
      <c r="B250" s="39" t="s">
        <v>261</v>
      </c>
      <c r="C250" s="36">
        <f>+ABRIL!C250</f>
        <v>158688</v>
      </c>
      <c r="D250" s="36">
        <f>+ABRIL!D250</f>
        <v>69347</v>
      </c>
      <c r="E250" s="36">
        <f>+ABRIL!E250</f>
        <v>1701</v>
      </c>
      <c r="F250" s="36">
        <f>+'AJUSTE 1ER AJ FOFIR 21'!C250+ABRIL!F250</f>
        <v>12488</v>
      </c>
      <c r="G250" s="36">
        <f>+ABRIL!G250</f>
        <v>2204</v>
      </c>
      <c r="H250" s="36">
        <f>+ABRIL!H250</f>
        <v>754</v>
      </c>
      <c r="I250" s="36">
        <f>+ABRIL!I250</f>
        <v>2095</v>
      </c>
      <c r="J250" s="36">
        <f>+ABRIL!J250</f>
        <v>289</v>
      </c>
      <c r="K250" s="36">
        <f>+ABRIL!K250</f>
        <v>0</v>
      </c>
      <c r="L250" s="36">
        <f>+ABRIL!L250</f>
        <v>2598</v>
      </c>
      <c r="M250" s="36">
        <f>+ABRIL!M250</f>
        <v>0</v>
      </c>
      <c r="N250" s="15">
        <f t="shared" si="3"/>
        <v>250164</v>
      </c>
    </row>
    <row r="251" spans="1:14" x14ac:dyDescent="0.25">
      <c r="A251" s="20">
        <v>248</v>
      </c>
      <c r="B251" s="39" t="s">
        <v>262</v>
      </c>
      <c r="C251" s="36">
        <f>+ABRIL!C251</f>
        <v>574960</v>
      </c>
      <c r="D251" s="36">
        <f>+ABRIL!D251</f>
        <v>168390</v>
      </c>
      <c r="E251" s="36">
        <f>+ABRIL!E251</f>
        <v>6691</v>
      </c>
      <c r="F251" s="36">
        <f>+'AJUSTE 1ER AJ FOFIR 21'!C251+ABRIL!F251</f>
        <v>72457</v>
      </c>
      <c r="G251" s="36">
        <f>+ABRIL!G251</f>
        <v>31310</v>
      </c>
      <c r="H251" s="36">
        <f>+ABRIL!H251</f>
        <v>3287</v>
      </c>
      <c r="I251" s="36">
        <f>+ABRIL!I251</f>
        <v>18696</v>
      </c>
      <c r="J251" s="36">
        <f>+ABRIL!J251</f>
        <v>1261</v>
      </c>
      <c r="K251" s="36">
        <f>+ABRIL!K251</f>
        <v>0</v>
      </c>
      <c r="L251" s="36">
        <f>+ABRIL!L251</f>
        <v>0</v>
      </c>
      <c r="M251" s="36">
        <f>+ABRIL!M251</f>
        <v>0</v>
      </c>
      <c r="N251" s="15">
        <f t="shared" si="3"/>
        <v>877052</v>
      </c>
    </row>
    <row r="252" spans="1:14" x14ac:dyDescent="0.25">
      <c r="A252" s="20">
        <v>249</v>
      </c>
      <c r="B252" s="39" t="s">
        <v>263</v>
      </c>
      <c r="C252" s="36">
        <f>+ABRIL!C252</f>
        <v>184072</v>
      </c>
      <c r="D252" s="36">
        <f>+ABRIL!D252</f>
        <v>82805</v>
      </c>
      <c r="E252" s="36">
        <f>+ABRIL!E252</f>
        <v>2475</v>
      </c>
      <c r="F252" s="36">
        <f>+'AJUSTE 1ER AJ FOFIR 21'!C252+ABRIL!F252</f>
        <v>19479</v>
      </c>
      <c r="G252" s="36">
        <f>+ABRIL!G252</f>
        <v>6382</v>
      </c>
      <c r="H252" s="36">
        <f>+ABRIL!H252</f>
        <v>987</v>
      </c>
      <c r="I252" s="36">
        <f>+ABRIL!I252</f>
        <v>4439</v>
      </c>
      <c r="J252" s="36">
        <f>+ABRIL!J252</f>
        <v>470</v>
      </c>
      <c r="K252" s="36">
        <f>+ABRIL!K252</f>
        <v>0</v>
      </c>
      <c r="L252" s="36">
        <f>+ABRIL!L252</f>
        <v>0</v>
      </c>
      <c r="M252" s="36">
        <f>+ABRIL!M252</f>
        <v>0</v>
      </c>
      <c r="N252" s="15">
        <f t="shared" si="3"/>
        <v>301109</v>
      </c>
    </row>
    <row r="253" spans="1:14" x14ac:dyDescent="0.25">
      <c r="A253" s="20">
        <v>250</v>
      </c>
      <c r="B253" s="39" t="s">
        <v>264</v>
      </c>
      <c r="C253" s="36">
        <f>+ABRIL!C253</f>
        <v>161754</v>
      </c>
      <c r="D253" s="36">
        <f>+ABRIL!D253</f>
        <v>74289</v>
      </c>
      <c r="E253" s="36">
        <f>+ABRIL!E253</f>
        <v>1956</v>
      </c>
      <c r="F253" s="36">
        <f>+'AJUSTE 1ER AJ FOFIR 21'!C253+ABRIL!F253</f>
        <v>12453</v>
      </c>
      <c r="G253" s="36">
        <f>+ABRIL!G253</f>
        <v>1909</v>
      </c>
      <c r="H253" s="36">
        <f>+ABRIL!H253</f>
        <v>771</v>
      </c>
      <c r="I253" s="36">
        <f>+ABRIL!I253</f>
        <v>1747</v>
      </c>
      <c r="J253" s="36">
        <f>+ABRIL!J253</f>
        <v>375</v>
      </c>
      <c r="K253" s="36">
        <f>+ABRIL!K253</f>
        <v>0</v>
      </c>
      <c r="L253" s="36">
        <f>+ABRIL!L253</f>
        <v>0</v>
      </c>
      <c r="M253" s="36">
        <f>+ABRIL!M253</f>
        <v>0</v>
      </c>
      <c r="N253" s="15">
        <f t="shared" si="3"/>
        <v>255254</v>
      </c>
    </row>
    <row r="254" spans="1:14" x14ac:dyDescent="0.25">
      <c r="A254" s="20">
        <v>251</v>
      </c>
      <c r="B254" s="39" t="s">
        <v>265</v>
      </c>
      <c r="C254" s="36">
        <f>+ABRIL!C254</f>
        <v>126470</v>
      </c>
      <c r="D254" s="36">
        <f>+ABRIL!D254</f>
        <v>61218</v>
      </c>
      <c r="E254" s="36">
        <f>+ABRIL!E254</f>
        <v>2009</v>
      </c>
      <c r="F254" s="36">
        <f>+'AJUSTE 1ER AJ FOFIR 21'!C254+ABRIL!F254</f>
        <v>9943</v>
      </c>
      <c r="G254" s="36">
        <f>+ABRIL!G254</f>
        <v>2096</v>
      </c>
      <c r="H254" s="36">
        <f>+ABRIL!H254</f>
        <v>617</v>
      </c>
      <c r="I254" s="36">
        <f>+ABRIL!I254</f>
        <v>1392</v>
      </c>
      <c r="J254" s="36">
        <f>+ABRIL!J254</f>
        <v>374</v>
      </c>
      <c r="K254" s="36">
        <f>+ABRIL!K254</f>
        <v>0</v>
      </c>
      <c r="L254" s="36">
        <f>+ABRIL!L254</f>
        <v>3875</v>
      </c>
      <c r="M254" s="36">
        <f>+ABRIL!M254</f>
        <v>0</v>
      </c>
      <c r="N254" s="15">
        <f t="shared" si="3"/>
        <v>207994</v>
      </c>
    </row>
    <row r="255" spans="1:14" x14ac:dyDescent="0.25">
      <c r="A255" s="20">
        <v>252</v>
      </c>
      <c r="B255" s="39" t="s">
        <v>266</v>
      </c>
      <c r="C255" s="36">
        <f>+ABRIL!C255</f>
        <v>142848</v>
      </c>
      <c r="D255" s="36">
        <f>+ABRIL!D255</f>
        <v>49846</v>
      </c>
      <c r="E255" s="36">
        <f>+ABRIL!E255</f>
        <v>2090</v>
      </c>
      <c r="F255" s="36">
        <f>+'AJUSTE 1ER AJ FOFIR 21'!C255+ABRIL!F255</f>
        <v>13678</v>
      </c>
      <c r="G255" s="36">
        <f>+ABRIL!G255</f>
        <v>4139</v>
      </c>
      <c r="H255" s="36">
        <f>+ABRIL!H255</f>
        <v>741</v>
      </c>
      <c r="I255" s="36">
        <f>+ABRIL!I255</f>
        <v>2738</v>
      </c>
      <c r="J255" s="36">
        <f>+ABRIL!J255</f>
        <v>386</v>
      </c>
      <c r="K255" s="36">
        <f>+ABRIL!K255</f>
        <v>0</v>
      </c>
      <c r="L255" s="36">
        <f>+ABRIL!L255</f>
        <v>0</v>
      </c>
      <c r="M255" s="36">
        <f>+ABRIL!M255</f>
        <v>0</v>
      </c>
      <c r="N255" s="15">
        <f t="shared" si="3"/>
        <v>216466</v>
      </c>
    </row>
    <row r="256" spans="1:14" x14ac:dyDescent="0.25">
      <c r="A256" s="20">
        <v>253</v>
      </c>
      <c r="B256" s="39" t="s">
        <v>267</v>
      </c>
      <c r="C256" s="36">
        <f>+ABRIL!C256</f>
        <v>177024</v>
      </c>
      <c r="D256" s="36">
        <f>+ABRIL!D256</f>
        <v>70912</v>
      </c>
      <c r="E256" s="36">
        <f>+ABRIL!E256</f>
        <v>2752</v>
      </c>
      <c r="F256" s="36">
        <f>+'AJUSTE 1ER AJ FOFIR 21'!C256+ABRIL!F256</f>
        <v>14676</v>
      </c>
      <c r="G256" s="36">
        <f>+ABRIL!G256</f>
        <v>3513</v>
      </c>
      <c r="H256" s="36">
        <f>+ABRIL!H256</f>
        <v>877</v>
      </c>
      <c r="I256" s="36">
        <f>+ABRIL!I256</f>
        <v>2313</v>
      </c>
      <c r="J256" s="36">
        <f>+ABRIL!J256</f>
        <v>508</v>
      </c>
      <c r="K256" s="36">
        <f>+ABRIL!K256</f>
        <v>0</v>
      </c>
      <c r="L256" s="36">
        <f>+ABRIL!L256</f>
        <v>0</v>
      </c>
      <c r="M256" s="36">
        <f>+ABRIL!M256</f>
        <v>0</v>
      </c>
      <c r="N256" s="15">
        <f t="shared" si="3"/>
        <v>272575</v>
      </c>
    </row>
    <row r="257" spans="1:14" x14ac:dyDescent="0.25">
      <c r="A257" s="20">
        <v>254</v>
      </c>
      <c r="B257" s="39" t="s">
        <v>268</v>
      </c>
      <c r="C257" s="36">
        <f>+ABRIL!C257</f>
        <v>203010</v>
      </c>
      <c r="D257" s="36">
        <f>+ABRIL!D257</f>
        <v>120731</v>
      </c>
      <c r="E257" s="36">
        <f>+ABRIL!E257</f>
        <v>2851</v>
      </c>
      <c r="F257" s="36">
        <f>+'AJUSTE 1ER AJ FOFIR 21'!C257+ABRIL!F257</f>
        <v>19156</v>
      </c>
      <c r="G257" s="36">
        <f>+ABRIL!G257</f>
        <v>5283</v>
      </c>
      <c r="H257" s="36">
        <f>+ABRIL!H257</f>
        <v>1046</v>
      </c>
      <c r="I257" s="36">
        <f>+ABRIL!I257</f>
        <v>3769</v>
      </c>
      <c r="J257" s="36">
        <f>+ABRIL!J257</f>
        <v>550</v>
      </c>
      <c r="K257" s="36">
        <f>+ABRIL!K257</f>
        <v>0</v>
      </c>
      <c r="L257" s="36">
        <f>+ABRIL!L257</f>
        <v>0</v>
      </c>
      <c r="M257" s="36">
        <f>+ABRIL!M257</f>
        <v>0</v>
      </c>
      <c r="N257" s="15">
        <f t="shared" si="3"/>
        <v>356396</v>
      </c>
    </row>
    <row r="258" spans="1:14" x14ac:dyDescent="0.25">
      <c r="A258" s="20">
        <v>255</v>
      </c>
      <c r="B258" s="39" t="s">
        <v>269</v>
      </c>
      <c r="C258" s="36">
        <f>+ABRIL!C258</f>
        <v>145484</v>
      </c>
      <c r="D258" s="36">
        <f>+ABRIL!D258</f>
        <v>46946</v>
      </c>
      <c r="E258" s="36">
        <f>+ABRIL!E258</f>
        <v>2060</v>
      </c>
      <c r="F258" s="36">
        <f>+'AJUSTE 1ER AJ FOFIR 21'!C258+ABRIL!F258</f>
        <v>12421</v>
      </c>
      <c r="G258" s="36">
        <f>+ABRIL!G258</f>
        <v>3384</v>
      </c>
      <c r="H258" s="36">
        <f>+ABRIL!H258</f>
        <v>723</v>
      </c>
      <c r="I258" s="36">
        <f>+ABRIL!I258</f>
        <v>2245</v>
      </c>
      <c r="J258" s="36">
        <f>+ABRIL!J258</f>
        <v>386</v>
      </c>
      <c r="K258" s="36">
        <f>+ABRIL!K258</f>
        <v>0</v>
      </c>
      <c r="L258" s="36">
        <f>+ABRIL!L258</f>
        <v>0</v>
      </c>
      <c r="M258" s="36">
        <f>+ABRIL!M258</f>
        <v>0</v>
      </c>
      <c r="N258" s="15">
        <f t="shared" si="3"/>
        <v>213649</v>
      </c>
    </row>
    <row r="259" spans="1:14" x14ac:dyDescent="0.25">
      <c r="A259" s="20">
        <v>256</v>
      </c>
      <c r="B259" s="39" t="s">
        <v>270</v>
      </c>
      <c r="C259" s="36">
        <f>+ABRIL!C259</f>
        <v>75088</v>
      </c>
      <c r="D259" s="36">
        <f>+ABRIL!D259</f>
        <v>40785</v>
      </c>
      <c r="E259" s="36">
        <f>+ABRIL!E259</f>
        <v>1176</v>
      </c>
      <c r="F259" s="36">
        <f>+'AJUSTE 1ER AJ FOFIR 21'!C259+ABRIL!F259</f>
        <v>5616</v>
      </c>
      <c r="G259" s="36">
        <f>+ABRIL!G259</f>
        <v>352</v>
      </c>
      <c r="H259" s="36">
        <f>+ABRIL!H259</f>
        <v>360</v>
      </c>
      <c r="I259" s="36">
        <f>+ABRIL!I259</f>
        <v>460</v>
      </c>
      <c r="J259" s="36">
        <f>+ABRIL!J259</f>
        <v>218</v>
      </c>
      <c r="K259" s="36">
        <f>+ABRIL!K259</f>
        <v>0</v>
      </c>
      <c r="L259" s="36">
        <f>+ABRIL!L259</f>
        <v>0</v>
      </c>
      <c r="M259" s="36">
        <f>+ABRIL!M259</f>
        <v>0</v>
      </c>
      <c r="N259" s="15">
        <f t="shared" si="3"/>
        <v>124055</v>
      </c>
    </row>
    <row r="260" spans="1:14" x14ac:dyDescent="0.25">
      <c r="A260" s="20">
        <v>257</v>
      </c>
      <c r="B260" s="39" t="s">
        <v>271</v>
      </c>
      <c r="C260" s="36">
        <f>+ABRIL!C260</f>
        <v>111724</v>
      </c>
      <c r="D260" s="36">
        <f>+ABRIL!D260</f>
        <v>62531</v>
      </c>
      <c r="E260" s="36">
        <f>+ABRIL!E260</f>
        <v>1794</v>
      </c>
      <c r="F260" s="36">
        <f>+'AJUSTE 1ER AJ FOFIR 21'!C260+ABRIL!F260</f>
        <v>8975</v>
      </c>
      <c r="G260" s="36">
        <f>+ABRIL!G260</f>
        <v>1749</v>
      </c>
      <c r="H260" s="36">
        <f>+ABRIL!H260</f>
        <v>550</v>
      </c>
      <c r="I260" s="36">
        <f>+ABRIL!I260</f>
        <v>1244</v>
      </c>
      <c r="J260" s="36">
        <f>+ABRIL!J260</f>
        <v>339</v>
      </c>
      <c r="K260" s="36">
        <f>+ABRIL!K260</f>
        <v>0</v>
      </c>
      <c r="L260" s="36">
        <f>+ABRIL!L260</f>
        <v>0</v>
      </c>
      <c r="M260" s="36">
        <f>+ABRIL!M260</f>
        <v>0</v>
      </c>
      <c r="N260" s="15">
        <f t="shared" si="3"/>
        <v>188906</v>
      </c>
    </row>
    <row r="261" spans="1:14" x14ac:dyDescent="0.25">
      <c r="A261" s="20">
        <v>258</v>
      </c>
      <c r="B261" s="39" t="s">
        <v>272</v>
      </c>
      <c r="C261" s="36">
        <f>+ABRIL!C261</f>
        <v>97170</v>
      </c>
      <c r="D261" s="36">
        <f>+ABRIL!D261</f>
        <v>56858</v>
      </c>
      <c r="E261" s="36">
        <f>+ABRIL!E261</f>
        <v>1396</v>
      </c>
      <c r="F261" s="36">
        <f>+'AJUSTE 1ER AJ FOFIR 21'!C261+ABRIL!F261</f>
        <v>10421</v>
      </c>
      <c r="G261" s="36">
        <f>+ABRIL!G261</f>
        <v>1074</v>
      </c>
      <c r="H261" s="36">
        <f>+ABRIL!H261</f>
        <v>525</v>
      </c>
      <c r="I261" s="36">
        <f>+ABRIL!I261</f>
        <v>1478</v>
      </c>
      <c r="J261" s="36">
        <f>+ABRIL!J261</f>
        <v>258</v>
      </c>
      <c r="K261" s="36">
        <f>+ABRIL!K261</f>
        <v>0</v>
      </c>
      <c r="L261" s="36">
        <f>+ABRIL!L261</f>
        <v>4837</v>
      </c>
      <c r="M261" s="36">
        <f>+ABRIL!M261</f>
        <v>0</v>
      </c>
      <c r="N261" s="15">
        <f t="shared" ref="N261:N324" si="4">SUM(C261:M261)</f>
        <v>174017</v>
      </c>
    </row>
    <row r="262" spans="1:14" x14ac:dyDescent="0.25">
      <c r="A262" s="20">
        <v>259</v>
      </c>
      <c r="B262" s="39" t="s">
        <v>273</v>
      </c>
      <c r="C262" s="36">
        <f>+ABRIL!C262</f>
        <v>176660</v>
      </c>
      <c r="D262" s="36">
        <f>+ABRIL!D262</f>
        <v>123629</v>
      </c>
      <c r="E262" s="36">
        <f>+ABRIL!E262</f>
        <v>2544</v>
      </c>
      <c r="F262" s="36">
        <f>+'AJUSTE 1ER AJ FOFIR 21'!C262+ABRIL!F262</f>
        <v>14970</v>
      </c>
      <c r="G262" s="36">
        <f>+ABRIL!G262</f>
        <v>3834</v>
      </c>
      <c r="H262" s="36">
        <f>+ABRIL!H262</f>
        <v>878</v>
      </c>
      <c r="I262" s="36">
        <f>+ABRIL!I262</f>
        <v>2523</v>
      </c>
      <c r="J262" s="36">
        <f>+ABRIL!J262</f>
        <v>478</v>
      </c>
      <c r="K262" s="36">
        <f>+ABRIL!K262</f>
        <v>0</v>
      </c>
      <c r="L262" s="36">
        <f>+ABRIL!L262</f>
        <v>0</v>
      </c>
      <c r="M262" s="36">
        <f>+ABRIL!M262</f>
        <v>0</v>
      </c>
      <c r="N262" s="15">
        <f t="shared" si="4"/>
        <v>325516</v>
      </c>
    </row>
    <row r="263" spans="1:14" x14ac:dyDescent="0.25">
      <c r="A263" s="20">
        <v>260</v>
      </c>
      <c r="B263" s="39" t="s">
        <v>274</v>
      </c>
      <c r="C263" s="36">
        <f>+ABRIL!C263</f>
        <v>142528</v>
      </c>
      <c r="D263" s="36">
        <f>+ABRIL!D263</f>
        <v>45722</v>
      </c>
      <c r="E263" s="36">
        <f>+ABRIL!E263</f>
        <v>2069</v>
      </c>
      <c r="F263" s="36">
        <f>+'AJUSTE 1ER AJ FOFIR 21'!C263+ABRIL!F263</f>
        <v>12956</v>
      </c>
      <c r="G263" s="36">
        <f>+ABRIL!G263</f>
        <v>3547</v>
      </c>
      <c r="H263" s="36">
        <f>+ABRIL!H263</f>
        <v>726</v>
      </c>
      <c r="I263" s="36">
        <f>+ABRIL!I263</f>
        <v>2491</v>
      </c>
      <c r="J263" s="36">
        <f>+ABRIL!J263</f>
        <v>389</v>
      </c>
      <c r="K263" s="36">
        <f>+ABRIL!K263</f>
        <v>0</v>
      </c>
      <c r="L263" s="36">
        <f>+ABRIL!L263</f>
        <v>0</v>
      </c>
      <c r="M263" s="36">
        <f>+ABRIL!M263</f>
        <v>0</v>
      </c>
      <c r="N263" s="15">
        <f t="shared" si="4"/>
        <v>210428</v>
      </c>
    </row>
    <row r="264" spans="1:14" x14ac:dyDescent="0.25">
      <c r="A264" s="20">
        <v>261</v>
      </c>
      <c r="B264" s="39" t="s">
        <v>275</v>
      </c>
      <c r="C264" s="36">
        <f>+ABRIL!C264</f>
        <v>321006</v>
      </c>
      <c r="D264" s="36">
        <f>+ABRIL!D264</f>
        <v>354738</v>
      </c>
      <c r="E264" s="36">
        <f>+ABRIL!E264</f>
        <v>4169</v>
      </c>
      <c r="F264" s="36">
        <f>+'AJUSTE 1ER AJ FOFIR 21'!C264+ABRIL!F264</f>
        <v>34622</v>
      </c>
      <c r="G264" s="36">
        <f>+ABRIL!G264</f>
        <v>11776</v>
      </c>
      <c r="H264" s="36">
        <f>+ABRIL!H264</f>
        <v>1730</v>
      </c>
      <c r="I264" s="36">
        <f>+ABRIL!I264</f>
        <v>8076</v>
      </c>
      <c r="J264" s="36">
        <f>+ABRIL!J264</f>
        <v>789</v>
      </c>
      <c r="K264" s="36">
        <f>+ABRIL!K264</f>
        <v>0</v>
      </c>
      <c r="L264" s="36">
        <f>+ABRIL!L264</f>
        <v>0</v>
      </c>
      <c r="M264" s="36">
        <f>+ABRIL!M264</f>
        <v>0</v>
      </c>
      <c r="N264" s="15">
        <f t="shared" si="4"/>
        <v>736906</v>
      </c>
    </row>
    <row r="265" spans="1:14" x14ac:dyDescent="0.25">
      <c r="A265" s="20">
        <v>262</v>
      </c>
      <c r="B265" s="39" t="s">
        <v>276</v>
      </c>
      <c r="C265" s="36">
        <f>+ABRIL!C265</f>
        <v>82098</v>
      </c>
      <c r="D265" s="36">
        <f>+ABRIL!D265</f>
        <v>38297</v>
      </c>
      <c r="E265" s="36">
        <f>+ABRIL!E265</f>
        <v>1227</v>
      </c>
      <c r="F265" s="36">
        <f>+'AJUSTE 1ER AJ FOFIR 21'!C265+ABRIL!F265</f>
        <v>8089</v>
      </c>
      <c r="G265" s="36">
        <f>+ABRIL!G265</f>
        <v>1467</v>
      </c>
      <c r="H265" s="36">
        <f>+ABRIL!H265</f>
        <v>432</v>
      </c>
      <c r="I265" s="36">
        <f>+ABRIL!I265</f>
        <v>1363</v>
      </c>
      <c r="J265" s="36">
        <f>+ABRIL!J265</f>
        <v>238</v>
      </c>
      <c r="K265" s="36">
        <f>+ABRIL!K265</f>
        <v>0</v>
      </c>
      <c r="L265" s="36">
        <f>+ABRIL!L265</f>
        <v>0</v>
      </c>
      <c r="M265" s="36">
        <f>+ABRIL!M265</f>
        <v>0</v>
      </c>
      <c r="N265" s="15">
        <f t="shared" si="4"/>
        <v>133211</v>
      </c>
    </row>
    <row r="266" spans="1:14" x14ac:dyDescent="0.25">
      <c r="A266" s="20">
        <v>263</v>
      </c>
      <c r="B266" s="39" t="s">
        <v>277</v>
      </c>
      <c r="C266" s="36">
        <f>+ABRIL!C266</f>
        <v>216998</v>
      </c>
      <c r="D266" s="36">
        <f>+ABRIL!D266</f>
        <v>122429</v>
      </c>
      <c r="E266" s="36">
        <f>+ABRIL!E266</f>
        <v>2847</v>
      </c>
      <c r="F266" s="36">
        <f>+'AJUSTE 1ER AJ FOFIR 21'!C266+ABRIL!F266</f>
        <v>20622</v>
      </c>
      <c r="G266" s="36">
        <f>+ABRIL!G266</f>
        <v>5579</v>
      </c>
      <c r="H266" s="36">
        <f>+ABRIL!H266</f>
        <v>1115</v>
      </c>
      <c r="I266" s="36">
        <f>+ABRIL!I266</f>
        <v>3965</v>
      </c>
      <c r="J266" s="36">
        <f>+ABRIL!J266</f>
        <v>530</v>
      </c>
      <c r="K266" s="36">
        <f>+ABRIL!K266</f>
        <v>0</v>
      </c>
      <c r="L266" s="36">
        <f>+ABRIL!L266</f>
        <v>0</v>
      </c>
      <c r="M266" s="36">
        <f>+ABRIL!M266</f>
        <v>0</v>
      </c>
      <c r="N266" s="15">
        <f t="shared" si="4"/>
        <v>374085</v>
      </c>
    </row>
    <row r="267" spans="1:14" x14ac:dyDescent="0.25">
      <c r="A267" s="20">
        <v>264</v>
      </c>
      <c r="B267" s="39" t="s">
        <v>278</v>
      </c>
      <c r="C267" s="36">
        <f>+ABRIL!C267</f>
        <v>153148</v>
      </c>
      <c r="D267" s="36">
        <f>+ABRIL!D267</f>
        <v>87776</v>
      </c>
      <c r="E267" s="36">
        <f>+ABRIL!E267</f>
        <v>2242</v>
      </c>
      <c r="F267" s="36">
        <f>+'AJUSTE 1ER AJ FOFIR 21'!C267+ABRIL!F267</f>
        <v>13685</v>
      </c>
      <c r="G267" s="36">
        <f>+ABRIL!G267</f>
        <v>3698</v>
      </c>
      <c r="H267" s="36">
        <f>+ABRIL!H267</f>
        <v>776</v>
      </c>
      <c r="I267" s="36">
        <f>+ABRIL!I267</f>
        <v>2504</v>
      </c>
      <c r="J267" s="36">
        <f>+ABRIL!J267</f>
        <v>414</v>
      </c>
      <c r="K267" s="36">
        <f>+ABRIL!K267</f>
        <v>0</v>
      </c>
      <c r="L267" s="36">
        <f>+ABRIL!L267</f>
        <v>0</v>
      </c>
      <c r="M267" s="36">
        <f>+ABRIL!M267</f>
        <v>0</v>
      </c>
      <c r="N267" s="15">
        <f t="shared" si="4"/>
        <v>264243</v>
      </c>
    </row>
    <row r="268" spans="1:14" x14ac:dyDescent="0.25">
      <c r="A268" s="20">
        <v>265</v>
      </c>
      <c r="B268" s="39" t="s">
        <v>279</v>
      </c>
      <c r="C268" s="36">
        <f>+ABRIL!C268</f>
        <v>317446</v>
      </c>
      <c r="D268" s="36">
        <f>+ABRIL!D268</f>
        <v>60506</v>
      </c>
      <c r="E268" s="36">
        <f>+ABRIL!E268</f>
        <v>4265</v>
      </c>
      <c r="F268" s="36">
        <f>+'AJUSTE 1ER AJ FOFIR 21'!C268+ABRIL!F268</f>
        <v>32973</v>
      </c>
      <c r="G268" s="36">
        <f>+ABRIL!G268</f>
        <v>11343</v>
      </c>
      <c r="H268" s="36">
        <f>+ABRIL!H268</f>
        <v>1690</v>
      </c>
      <c r="I268" s="36">
        <f>+ABRIL!I268</f>
        <v>7610</v>
      </c>
      <c r="J268" s="36">
        <f>+ABRIL!J268</f>
        <v>803</v>
      </c>
      <c r="K268" s="36">
        <f>+ABRIL!K268</f>
        <v>0</v>
      </c>
      <c r="L268" s="36">
        <f>+ABRIL!L268</f>
        <v>31156</v>
      </c>
      <c r="M268" s="36">
        <f>+ABRIL!M268</f>
        <v>0</v>
      </c>
      <c r="N268" s="15">
        <f t="shared" si="4"/>
        <v>467792</v>
      </c>
    </row>
    <row r="269" spans="1:14" x14ac:dyDescent="0.25">
      <c r="A269" s="20">
        <v>266</v>
      </c>
      <c r="B269" s="39" t="s">
        <v>280</v>
      </c>
      <c r="C269" s="36">
        <f>+ABRIL!C269</f>
        <v>393372</v>
      </c>
      <c r="D269" s="36">
        <f>+ABRIL!D269</f>
        <v>594332</v>
      </c>
      <c r="E269" s="36">
        <f>+ABRIL!E269</f>
        <v>4850</v>
      </c>
      <c r="F269" s="36">
        <f>+'AJUSTE 1ER AJ FOFIR 21'!C269+ABRIL!F269</f>
        <v>40973</v>
      </c>
      <c r="G269" s="36">
        <f>+ABRIL!G269</f>
        <v>13967</v>
      </c>
      <c r="H269" s="36">
        <f>+ABRIL!H269</f>
        <v>2086</v>
      </c>
      <c r="I269" s="36">
        <f>+ABRIL!I269</f>
        <v>9756</v>
      </c>
      <c r="J269" s="36">
        <f>+ABRIL!J269</f>
        <v>909</v>
      </c>
      <c r="K269" s="36">
        <f>+ABRIL!K269</f>
        <v>0</v>
      </c>
      <c r="L269" s="36">
        <f>+ABRIL!L269</f>
        <v>48062</v>
      </c>
      <c r="M269" s="36">
        <f>+ABRIL!M269</f>
        <v>0</v>
      </c>
      <c r="N269" s="15">
        <f t="shared" si="4"/>
        <v>1108307</v>
      </c>
    </row>
    <row r="270" spans="1:14" x14ac:dyDescent="0.25">
      <c r="A270" s="20">
        <v>267</v>
      </c>
      <c r="B270" s="39" t="s">
        <v>281</v>
      </c>
      <c r="C270" s="36">
        <f>+ABRIL!C270</f>
        <v>62286</v>
      </c>
      <c r="D270" s="36">
        <f>+ABRIL!D270</f>
        <v>39344</v>
      </c>
      <c r="E270" s="36">
        <f>+ABRIL!E270</f>
        <v>1069</v>
      </c>
      <c r="F270" s="36">
        <f>+'AJUSTE 1ER AJ FOFIR 21'!C270+ABRIL!F270</f>
        <v>4240</v>
      </c>
      <c r="G270" s="36">
        <f>+ABRIL!G270</f>
        <v>361</v>
      </c>
      <c r="H270" s="36">
        <f>+ABRIL!H270</f>
        <v>292</v>
      </c>
      <c r="I270" s="36">
        <f>+ABRIL!I270</f>
        <v>307</v>
      </c>
      <c r="J270" s="36">
        <f>+ABRIL!J270</f>
        <v>196</v>
      </c>
      <c r="K270" s="36">
        <f>+ABRIL!K270</f>
        <v>0</v>
      </c>
      <c r="L270" s="36">
        <f>+ABRIL!L270</f>
        <v>0</v>
      </c>
      <c r="M270" s="36">
        <f>+ABRIL!M270</f>
        <v>0</v>
      </c>
      <c r="N270" s="15">
        <f t="shared" si="4"/>
        <v>108095</v>
      </c>
    </row>
    <row r="271" spans="1:14" x14ac:dyDescent="0.25">
      <c r="A271" s="20">
        <v>268</v>
      </c>
      <c r="B271" s="39" t="s">
        <v>282</v>
      </c>
      <c r="C271" s="36">
        <f>+ABRIL!C271</f>
        <v>100982</v>
      </c>
      <c r="D271" s="36">
        <f>+ABRIL!D271</f>
        <v>56254</v>
      </c>
      <c r="E271" s="36">
        <f>+ABRIL!E271</f>
        <v>1477</v>
      </c>
      <c r="F271" s="36">
        <f>+'AJUSTE 1ER AJ FOFIR 21'!C271+ABRIL!F271</f>
        <v>9587</v>
      </c>
      <c r="G271" s="36">
        <f>+ABRIL!G271</f>
        <v>1813</v>
      </c>
      <c r="H271" s="36">
        <f>+ABRIL!H271</f>
        <v>522</v>
      </c>
      <c r="I271" s="36">
        <f>+ABRIL!I271</f>
        <v>1573</v>
      </c>
      <c r="J271" s="36">
        <f>+ABRIL!J271</f>
        <v>273</v>
      </c>
      <c r="K271" s="36">
        <f>+ABRIL!K271</f>
        <v>0</v>
      </c>
      <c r="L271" s="36">
        <f>+ABRIL!L271</f>
        <v>9998</v>
      </c>
      <c r="M271" s="36">
        <f>+ABRIL!M271</f>
        <v>0</v>
      </c>
      <c r="N271" s="15">
        <f t="shared" si="4"/>
        <v>182479</v>
      </c>
    </row>
    <row r="272" spans="1:14" x14ac:dyDescent="0.25">
      <c r="A272" s="20">
        <v>269</v>
      </c>
      <c r="B272" s="39" t="s">
        <v>283</v>
      </c>
      <c r="C272" s="36">
        <f>+ABRIL!C272</f>
        <v>309638</v>
      </c>
      <c r="D272" s="36">
        <f>+ABRIL!D272</f>
        <v>227448</v>
      </c>
      <c r="E272" s="36">
        <f>+ABRIL!E272</f>
        <v>3987</v>
      </c>
      <c r="F272" s="36">
        <f>+'AJUSTE 1ER AJ FOFIR 21'!C272+ABRIL!F272</f>
        <v>26048</v>
      </c>
      <c r="G272" s="36">
        <f>+ABRIL!G272</f>
        <v>6636</v>
      </c>
      <c r="H272" s="36">
        <f>+ABRIL!H272</f>
        <v>1524</v>
      </c>
      <c r="I272" s="36">
        <f>+ABRIL!I272</f>
        <v>4918</v>
      </c>
      <c r="J272" s="36">
        <f>+ABRIL!J272</f>
        <v>752</v>
      </c>
      <c r="K272" s="36">
        <f>+ABRIL!K272</f>
        <v>0</v>
      </c>
      <c r="L272" s="36">
        <f>+ABRIL!L272</f>
        <v>0</v>
      </c>
      <c r="M272" s="36">
        <f>+ABRIL!M272</f>
        <v>0</v>
      </c>
      <c r="N272" s="15">
        <f t="shared" si="4"/>
        <v>580951</v>
      </c>
    </row>
    <row r="273" spans="1:14" x14ac:dyDescent="0.25">
      <c r="A273" s="20">
        <v>270</v>
      </c>
      <c r="B273" s="39" t="s">
        <v>284</v>
      </c>
      <c r="C273" s="36">
        <f>+ABRIL!C273</f>
        <v>140624</v>
      </c>
      <c r="D273" s="36">
        <f>+ABRIL!D273</f>
        <v>67653</v>
      </c>
      <c r="E273" s="36">
        <f>+ABRIL!E273</f>
        <v>1926</v>
      </c>
      <c r="F273" s="36">
        <f>+'AJUSTE 1ER AJ FOFIR 21'!C273+ABRIL!F273</f>
        <v>19015</v>
      </c>
      <c r="G273" s="36">
        <f>+ABRIL!G273</f>
        <v>2315</v>
      </c>
      <c r="H273" s="36">
        <f>+ABRIL!H273</f>
        <v>837</v>
      </c>
      <c r="I273" s="36">
        <f>+ABRIL!I273</f>
        <v>3092</v>
      </c>
      <c r="J273" s="36">
        <f>+ABRIL!J273</f>
        <v>376</v>
      </c>
      <c r="K273" s="36">
        <f>+ABRIL!K273</f>
        <v>0</v>
      </c>
      <c r="L273" s="36">
        <f>+ABRIL!L273</f>
        <v>0</v>
      </c>
      <c r="M273" s="36">
        <f>+ABRIL!M273</f>
        <v>0</v>
      </c>
      <c r="N273" s="15">
        <f t="shared" si="4"/>
        <v>235838</v>
      </c>
    </row>
    <row r="274" spans="1:14" x14ac:dyDescent="0.25">
      <c r="A274" s="20">
        <v>271</v>
      </c>
      <c r="B274" s="39" t="s">
        <v>285</v>
      </c>
      <c r="C274" s="36">
        <f>+ABRIL!C274</f>
        <v>170060</v>
      </c>
      <c r="D274" s="36">
        <f>+ABRIL!D274</f>
        <v>48583</v>
      </c>
      <c r="E274" s="36">
        <f>+ABRIL!E274</f>
        <v>2358</v>
      </c>
      <c r="F274" s="36">
        <f>+'AJUSTE 1ER AJ FOFIR 21'!C274+ABRIL!F274</f>
        <v>16823</v>
      </c>
      <c r="G274" s="36">
        <f>+ABRIL!G274</f>
        <v>5640</v>
      </c>
      <c r="H274" s="36">
        <f>+ABRIL!H274</f>
        <v>890</v>
      </c>
      <c r="I274" s="36">
        <f>+ABRIL!I274</f>
        <v>3636</v>
      </c>
      <c r="J274" s="36">
        <f>+ABRIL!J274</f>
        <v>443</v>
      </c>
      <c r="K274" s="36">
        <f>+ABRIL!K274</f>
        <v>0</v>
      </c>
      <c r="L274" s="36">
        <f>+ABRIL!L274</f>
        <v>0</v>
      </c>
      <c r="M274" s="36">
        <f>+ABRIL!M274</f>
        <v>0</v>
      </c>
      <c r="N274" s="15">
        <f t="shared" si="4"/>
        <v>248433</v>
      </c>
    </row>
    <row r="275" spans="1:14" x14ac:dyDescent="0.25">
      <c r="A275" s="20">
        <v>272</v>
      </c>
      <c r="B275" s="39" t="s">
        <v>286</v>
      </c>
      <c r="C275" s="36">
        <f>+ABRIL!C275</f>
        <v>289390</v>
      </c>
      <c r="D275" s="36">
        <f>+ABRIL!D275</f>
        <v>113939</v>
      </c>
      <c r="E275" s="36">
        <f>+ABRIL!E275</f>
        <v>3456</v>
      </c>
      <c r="F275" s="36">
        <f>+'AJUSTE 1ER AJ FOFIR 21'!C275+ABRIL!F275</f>
        <v>34367</v>
      </c>
      <c r="G275" s="36">
        <f>+ABRIL!G275</f>
        <v>10036</v>
      </c>
      <c r="H275" s="36">
        <f>+ABRIL!H275</f>
        <v>1584</v>
      </c>
      <c r="I275" s="36">
        <f>+ABRIL!I275</f>
        <v>8019</v>
      </c>
      <c r="J275" s="36">
        <f>+ABRIL!J275</f>
        <v>682</v>
      </c>
      <c r="K275" s="36">
        <f>+ABRIL!K275</f>
        <v>0</v>
      </c>
      <c r="L275" s="36">
        <f>+ABRIL!L275</f>
        <v>0</v>
      </c>
      <c r="M275" s="36">
        <f>+ABRIL!M275</f>
        <v>0</v>
      </c>
      <c r="N275" s="15">
        <f t="shared" si="4"/>
        <v>461473</v>
      </c>
    </row>
    <row r="276" spans="1:14" x14ac:dyDescent="0.25">
      <c r="A276" s="20">
        <v>273</v>
      </c>
      <c r="B276" s="39" t="s">
        <v>287</v>
      </c>
      <c r="C276" s="36">
        <f>+ABRIL!C276</f>
        <v>209906</v>
      </c>
      <c r="D276" s="36">
        <f>+ABRIL!D276</f>
        <v>149734</v>
      </c>
      <c r="E276" s="36">
        <f>+ABRIL!E276</f>
        <v>2746</v>
      </c>
      <c r="F276" s="36">
        <f>+'AJUSTE 1ER AJ FOFIR 21'!C276+ABRIL!F276</f>
        <v>24549</v>
      </c>
      <c r="G276" s="36">
        <f>+ABRIL!G276</f>
        <v>6742</v>
      </c>
      <c r="H276" s="36">
        <f>+ABRIL!H276</f>
        <v>1168</v>
      </c>
      <c r="I276" s="36">
        <f>+ABRIL!I276</f>
        <v>5157</v>
      </c>
      <c r="J276" s="36">
        <f>+ABRIL!J276</f>
        <v>500</v>
      </c>
      <c r="K276" s="36">
        <f>+ABRIL!K276</f>
        <v>0</v>
      </c>
      <c r="L276" s="36">
        <f>+ABRIL!L276</f>
        <v>0</v>
      </c>
      <c r="M276" s="36">
        <f>+ABRIL!M276</f>
        <v>0</v>
      </c>
      <c r="N276" s="15">
        <f t="shared" si="4"/>
        <v>400502</v>
      </c>
    </row>
    <row r="277" spans="1:14" x14ac:dyDescent="0.25">
      <c r="A277" s="20">
        <v>274</v>
      </c>
      <c r="B277" s="39" t="s">
        <v>288</v>
      </c>
      <c r="C277" s="36">
        <f>+ABRIL!C277</f>
        <v>119658</v>
      </c>
      <c r="D277" s="36">
        <f>+ABRIL!D277</f>
        <v>50030</v>
      </c>
      <c r="E277" s="36">
        <f>+ABRIL!E277</f>
        <v>1920</v>
      </c>
      <c r="F277" s="36">
        <f>+'AJUSTE 1ER AJ FOFIR 21'!C277+ABRIL!F277</f>
        <v>9816</v>
      </c>
      <c r="G277" s="36">
        <f>+ABRIL!G277</f>
        <v>2279</v>
      </c>
      <c r="H277" s="36">
        <f>+ABRIL!H277</f>
        <v>595</v>
      </c>
      <c r="I277" s="36">
        <f>+ABRIL!I277</f>
        <v>1505</v>
      </c>
      <c r="J277" s="36">
        <f>+ABRIL!J277</f>
        <v>385</v>
      </c>
      <c r="K277" s="36">
        <f>+ABRIL!K277</f>
        <v>0</v>
      </c>
      <c r="L277" s="36">
        <f>+ABRIL!L277</f>
        <v>0</v>
      </c>
      <c r="M277" s="36">
        <f>+ABRIL!M277</f>
        <v>0</v>
      </c>
      <c r="N277" s="15">
        <f t="shared" si="4"/>
        <v>186188</v>
      </c>
    </row>
    <row r="278" spans="1:14" x14ac:dyDescent="0.25">
      <c r="A278" s="20">
        <v>275</v>
      </c>
      <c r="B278" s="39" t="s">
        <v>289</v>
      </c>
      <c r="C278" s="36">
        <f>+ABRIL!C278</f>
        <v>313804</v>
      </c>
      <c r="D278" s="36">
        <f>+ABRIL!D278</f>
        <v>135172</v>
      </c>
      <c r="E278" s="36">
        <f>+ABRIL!E278</f>
        <v>3986</v>
      </c>
      <c r="F278" s="36">
        <f>+'AJUSTE 1ER AJ FOFIR 21'!C278+ABRIL!F278</f>
        <v>35484</v>
      </c>
      <c r="G278" s="36">
        <f>+ABRIL!G278</f>
        <v>12293</v>
      </c>
      <c r="H278" s="36">
        <f>+ABRIL!H278</f>
        <v>1723</v>
      </c>
      <c r="I278" s="36">
        <f>+ABRIL!I278</f>
        <v>8559</v>
      </c>
      <c r="J278" s="36">
        <f>+ABRIL!J278</f>
        <v>765</v>
      </c>
      <c r="K278" s="36">
        <f>+ABRIL!K278</f>
        <v>0</v>
      </c>
      <c r="L278" s="36">
        <f>+ABRIL!L278</f>
        <v>0</v>
      </c>
      <c r="M278" s="36">
        <f>+ABRIL!M278</f>
        <v>0</v>
      </c>
      <c r="N278" s="15">
        <f t="shared" si="4"/>
        <v>511786</v>
      </c>
    </row>
    <row r="279" spans="1:14" x14ac:dyDescent="0.25">
      <c r="A279" s="20">
        <v>276</v>
      </c>
      <c r="B279" s="39" t="s">
        <v>290</v>
      </c>
      <c r="C279" s="36">
        <f>+ABRIL!C279</f>
        <v>122460</v>
      </c>
      <c r="D279" s="36">
        <f>+ABRIL!D279</f>
        <v>75309</v>
      </c>
      <c r="E279" s="36">
        <f>+ABRIL!E279</f>
        <v>2010</v>
      </c>
      <c r="F279" s="36">
        <f>+'AJUSTE 1ER AJ FOFIR 21'!C279+ABRIL!F279</f>
        <v>8537</v>
      </c>
      <c r="G279" s="36">
        <f>+ABRIL!G279</f>
        <v>1190</v>
      </c>
      <c r="H279" s="36">
        <f>+ABRIL!H279</f>
        <v>577</v>
      </c>
      <c r="I279" s="36">
        <f>+ABRIL!I279</f>
        <v>808</v>
      </c>
      <c r="J279" s="36">
        <f>+ABRIL!J279</f>
        <v>367</v>
      </c>
      <c r="K279" s="36">
        <f>+ABRIL!K279</f>
        <v>0</v>
      </c>
      <c r="L279" s="36">
        <f>+ABRIL!L279</f>
        <v>0</v>
      </c>
      <c r="M279" s="36">
        <f>+ABRIL!M279</f>
        <v>0</v>
      </c>
      <c r="N279" s="15">
        <f t="shared" si="4"/>
        <v>211258</v>
      </c>
    </row>
    <row r="280" spans="1:14" x14ac:dyDescent="0.25">
      <c r="A280" s="20">
        <v>277</v>
      </c>
      <c r="B280" s="39" t="s">
        <v>291</v>
      </c>
      <c r="C280" s="36">
        <f>+ABRIL!C280</f>
        <v>686348</v>
      </c>
      <c r="D280" s="36">
        <f>+ABRIL!D280</f>
        <v>459471</v>
      </c>
      <c r="E280" s="36">
        <f>+ABRIL!E280</f>
        <v>8712</v>
      </c>
      <c r="F280" s="36">
        <f>+'AJUSTE 1ER AJ FOFIR 21'!C280+ABRIL!F280</f>
        <v>70052</v>
      </c>
      <c r="G280" s="36">
        <f>+ABRIL!G280</f>
        <v>21564</v>
      </c>
      <c r="H280" s="36">
        <f>+ABRIL!H280</f>
        <v>3620</v>
      </c>
      <c r="I280" s="36">
        <f>+ABRIL!I280</f>
        <v>15016</v>
      </c>
      <c r="J280" s="36">
        <f>+ABRIL!J280</f>
        <v>1680</v>
      </c>
      <c r="K280" s="36">
        <f>+ABRIL!K280</f>
        <v>0</v>
      </c>
      <c r="L280" s="36">
        <f>+ABRIL!L280</f>
        <v>0</v>
      </c>
      <c r="M280" s="36">
        <f>+ABRIL!M280</f>
        <v>0</v>
      </c>
      <c r="N280" s="15">
        <f t="shared" si="4"/>
        <v>1266463</v>
      </c>
    </row>
    <row r="281" spans="1:14" x14ac:dyDescent="0.25">
      <c r="A281" s="20">
        <v>278</v>
      </c>
      <c r="B281" s="39" t="s">
        <v>292</v>
      </c>
      <c r="C281" s="36">
        <f>+ABRIL!C281</f>
        <v>1530382</v>
      </c>
      <c r="D281" s="36">
        <f>+ABRIL!D281</f>
        <v>994693</v>
      </c>
      <c r="E281" s="36">
        <f>+ABRIL!E281</f>
        <v>17641</v>
      </c>
      <c r="F281" s="36">
        <f>+'AJUSTE 1ER AJ FOFIR 21'!C281+ABRIL!F281</f>
        <v>186266</v>
      </c>
      <c r="G281" s="36">
        <f>+ABRIL!G281</f>
        <v>65730</v>
      </c>
      <c r="H281" s="36">
        <f>+ABRIL!H281</f>
        <v>8627</v>
      </c>
      <c r="I281" s="36">
        <f>+ABRIL!I281</f>
        <v>46855</v>
      </c>
      <c r="J281" s="36">
        <f>+ABRIL!J281</f>
        <v>3455</v>
      </c>
      <c r="K281" s="36">
        <f>+ABRIL!K281</f>
        <v>0</v>
      </c>
      <c r="L281" s="36">
        <f>+ABRIL!L281</f>
        <v>0</v>
      </c>
      <c r="M281" s="36">
        <f>+ABRIL!M281</f>
        <v>0</v>
      </c>
      <c r="N281" s="15">
        <f t="shared" si="4"/>
        <v>2853649</v>
      </c>
    </row>
    <row r="282" spans="1:14" x14ac:dyDescent="0.25">
      <c r="A282" s="20">
        <v>279</v>
      </c>
      <c r="B282" s="39" t="s">
        <v>293</v>
      </c>
      <c r="C282" s="36">
        <f>+ABRIL!C282</f>
        <v>171016</v>
      </c>
      <c r="D282" s="36">
        <f>+ABRIL!D282</f>
        <v>71978</v>
      </c>
      <c r="E282" s="36">
        <f>+ABRIL!E282</f>
        <v>2371</v>
      </c>
      <c r="F282" s="36">
        <f>+'AJUSTE 1ER AJ FOFIR 21'!C282+ABRIL!F282</f>
        <v>16111</v>
      </c>
      <c r="G282" s="36">
        <f>+ABRIL!G282</f>
        <v>4751</v>
      </c>
      <c r="H282" s="36">
        <f>+ABRIL!H282</f>
        <v>879</v>
      </c>
      <c r="I282" s="36">
        <f>+ABRIL!I282</f>
        <v>3328</v>
      </c>
      <c r="J282" s="36">
        <f>+ABRIL!J282</f>
        <v>446</v>
      </c>
      <c r="K282" s="36">
        <f>+ABRIL!K282</f>
        <v>0</v>
      </c>
      <c r="L282" s="36">
        <f>+ABRIL!L282</f>
        <v>1250</v>
      </c>
      <c r="M282" s="36">
        <f>+ABRIL!M282</f>
        <v>0</v>
      </c>
      <c r="N282" s="15">
        <f t="shared" si="4"/>
        <v>272130</v>
      </c>
    </row>
    <row r="283" spans="1:14" x14ac:dyDescent="0.25">
      <c r="A283" s="20">
        <v>280</v>
      </c>
      <c r="B283" s="39" t="s">
        <v>294</v>
      </c>
      <c r="C283" s="36">
        <f>+ABRIL!C283</f>
        <v>175458</v>
      </c>
      <c r="D283" s="36">
        <f>+ABRIL!D283</f>
        <v>99994</v>
      </c>
      <c r="E283" s="36">
        <f>+ABRIL!E283</f>
        <v>2445</v>
      </c>
      <c r="F283" s="36">
        <f>+'AJUSTE 1ER AJ FOFIR 21'!C283+ABRIL!F283</f>
        <v>16227</v>
      </c>
      <c r="G283" s="36">
        <f>+ABRIL!G283</f>
        <v>3058</v>
      </c>
      <c r="H283" s="36">
        <f>+ABRIL!H283</f>
        <v>897</v>
      </c>
      <c r="I283" s="36">
        <f>+ABRIL!I283</f>
        <v>2709</v>
      </c>
      <c r="J283" s="36">
        <f>+ABRIL!J283</f>
        <v>462</v>
      </c>
      <c r="K283" s="36">
        <f>+ABRIL!K283</f>
        <v>0</v>
      </c>
      <c r="L283" s="36">
        <f>+ABRIL!L283</f>
        <v>18024</v>
      </c>
      <c r="M283" s="36">
        <f>+ABRIL!M283</f>
        <v>0</v>
      </c>
      <c r="N283" s="15">
        <f t="shared" si="4"/>
        <v>319274</v>
      </c>
    </row>
    <row r="284" spans="1:14" x14ac:dyDescent="0.25">
      <c r="A284" s="20">
        <v>281</v>
      </c>
      <c r="B284" s="39" t="s">
        <v>295</v>
      </c>
      <c r="C284" s="36">
        <f>+ABRIL!C284</f>
        <v>71684</v>
      </c>
      <c r="D284" s="36">
        <f>+ABRIL!D284</f>
        <v>34365</v>
      </c>
      <c r="E284" s="36">
        <f>+ABRIL!E284</f>
        <v>1018</v>
      </c>
      <c r="F284" s="36">
        <f>+'AJUSTE 1ER AJ FOFIR 21'!C284+ABRIL!F284</f>
        <v>5251</v>
      </c>
      <c r="G284" s="36">
        <f>+ABRIL!G284</f>
        <v>460</v>
      </c>
      <c r="H284" s="36">
        <f>+ABRIL!H284</f>
        <v>339</v>
      </c>
      <c r="I284" s="36">
        <f>+ABRIL!I284</f>
        <v>511</v>
      </c>
      <c r="J284" s="36">
        <f>+ABRIL!J284</f>
        <v>182</v>
      </c>
      <c r="K284" s="36">
        <f>+ABRIL!K284</f>
        <v>0</v>
      </c>
      <c r="L284" s="36">
        <f>+ABRIL!L284</f>
        <v>0</v>
      </c>
      <c r="M284" s="36">
        <f>+ABRIL!M284</f>
        <v>0</v>
      </c>
      <c r="N284" s="15">
        <f t="shared" si="4"/>
        <v>113810</v>
      </c>
    </row>
    <row r="285" spans="1:14" x14ac:dyDescent="0.25">
      <c r="A285" s="20">
        <v>282</v>
      </c>
      <c r="B285" s="39" t="s">
        <v>296</v>
      </c>
      <c r="C285" s="36">
        <f>+ABRIL!C285</f>
        <v>88066</v>
      </c>
      <c r="D285" s="36">
        <f>+ABRIL!D285</f>
        <v>34726</v>
      </c>
      <c r="E285" s="36">
        <f>+ABRIL!E285</f>
        <v>1406</v>
      </c>
      <c r="F285" s="36">
        <f>+'AJUSTE 1ER AJ FOFIR 21'!C285+ABRIL!F285</f>
        <v>6446</v>
      </c>
      <c r="G285" s="36">
        <f>+ABRIL!G285</f>
        <v>1065</v>
      </c>
      <c r="H285" s="36">
        <f>+ABRIL!H285</f>
        <v>420</v>
      </c>
      <c r="I285" s="36">
        <f>+ABRIL!I285</f>
        <v>752</v>
      </c>
      <c r="J285" s="36">
        <f>+ABRIL!J285</f>
        <v>257</v>
      </c>
      <c r="K285" s="36">
        <f>+ABRIL!K285</f>
        <v>0</v>
      </c>
      <c r="L285" s="36">
        <f>+ABRIL!L285</f>
        <v>0</v>
      </c>
      <c r="M285" s="36">
        <f>+ABRIL!M285</f>
        <v>0</v>
      </c>
      <c r="N285" s="15">
        <f t="shared" si="4"/>
        <v>133138</v>
      </c>
    </row>
    <row r="286" spans="1:14" x14ac:dyDescent="0.25">
      <c r="A286" s="20">
        <v>283</v>
      </c>
      <c r="B286" s="39" t="s">
        <v>297</v>
      </c>
      <c r="C286" s="36">
        <f>+ABRIL!C286</f>
        <v>111958</v>
      </c>
      <c r="D286" s="36">
        <f>+ABRIL!D286</f>
        <v>65635</v>
      </c>
      <c r="E286" s="36">
        <f>+ABRIL!E286</f>
        <v>1634</v>
      </c>
      <c r="F286" s="36">
        <f>+'AJUSTE 1ER AJ FOFIR 21'!C286+ABRIL!F286</f>
        <v>12919</v>
      </c>
      <c r="G286" s="36">
        <f>+ABRIL!G286</f>
        <v>1604</v>
      </c>
      <c r="H286" s="36">
        <f>+ABRIL!H286</f>
        <v>624</v>
      </c>
      <c r="I286" s="36">
        <f>+ABRIL!I286</f>
        <v>2017</v>
      </c>
      <c r="J286" s="36">
        <f>+ABRIL!J286</f>
        <v>306</v>
      </c>
      <c r="K286" s="36">
        <f>+ABRIL!K286</f>
        <v>0</v>
      </c>
      <c r="L286" s="36">
        <f>+ABRIL!L286</f>
        <v>3577</v>
      </c>
      <c r="M286" s="36">
        <f>+ABRIL!M286</f>
        <v>0</v>
      </c>
      <c r="N286" s="15">
        <f t="shared" si="4"/>
        <v>200274</v>
      </c>
    </row>
    <row r="287" spans="1:14" x14ac:dyDescent="0.25">
      <c r="A287" s="20">
        <v>284</v>
      </c>
      <c r="B287" s="39" t="s">
        <v>298</v>
      </c>
      <c r="C287" s="36">
        <f>+ABRIL!C287</f>
        <v>327760</v>
      </c>
      <c r="D287" s="36">
        <f>+ABRIL!D287</f>
        <v>166515</v>
      </c>
      <c r="E287" s="36">
        <f>+ABRIL!E287</f>
        <v>5251</v>
      </c>
      <c r="F287" s="36">
        <f>+'AJUSTE 1ER AJ FOFIR 21'!C287+ABRIL!F287</f>
        <v>26724</v>
      </c>
      <c r="G287" s="36">
        <f>+ABRIL!G287</f>
        <v>5833</v>
      </c>
      <c r="H287" s="36">
        <f>+ABRIL!H287</f>
        <v>1618</v>
      </c>
      <c r="I287" s="36">
        <f>+ABRIL!I287</f>
        <v>3755</v>
      </c>
      <c r="J287" s="36">
        <f>+ABRIL!J287</f>
        <v>962</v>
      </c>
      <c r="K287" s="36">
        <f>+ABRIL!K287</f>
        <v>0</v>
      </c>
      <c r="L287" s="36">
        <f>+ABRIL!L287</f>
        <v>0</v>
      </c>
      <c r="M287" s="36">
        <f>+ABRIL!M287</f>
        <v>0</v>
      </c>
      <c r="N287" s="15">
        <f t="shared" si="4"/>
        <v>538418</v>
      </c>
    </row>
    <row r="288" spans="1:14" x14ac:dyDescent="0.25">
      <c r="A288" s="20">
        <v>285</v>
      </c>
      <c r="B288" s="39" t="s">
        <v>299</v>
      </c>
      <c r="C288" s="36">
        <f>+ABRIL!C288</f>
        <v>189178</v>
      </c>
      <c r="D288" s="36">
        <f>+ABRIL!D288</f>
        <v>97704</v>
      </c>
      <c r="E288" s="36">
        <f>+ABRIL!E288</f>
        <v>2503</v>
      </c>
      <c r="F288" s="36">
        <f>+'AJUSTE 1ER AJ FOFIR 21'!C288+ABRIL!F288</f>
        <v>19402</v>
      </c>
      <c r="G288" s="36">
        <f>+ABRIL!G288</f>
        <v>5965</v>
      </c>
      <c r="H288" s="36">
        <f>+ABRIL!H288</f>
        <v>1001</v>
      </c>
      <c r="I288" s="36">
        <f>+ABRIL!I288</f>
        <v>4287</v>
      </c>
      <c r="J288" s="36">
        <f>+ABRIL!J288</f>
        <v>463</v>
      </c>
      <c r="K288" s="36">
        <f>+ABRIL!K288</f>
        <v>0</v>
      </c>
      <c r="L288" s="36">
        <f>+ABRIL!L288</f>
        <v>14884</v>
      </c>
      <c r="M288" s="36">
        <f>+ABRIL!M288</f>
        <v>0</v>
      </c>
      <c r="N288" s="15">
        <f t="shared" si="4"/>
        <v>335387</v>
      </c>
    </row>
    <row r="289" spans="1:14" x14ac:dyDescent="0.25">
      <c r="A289" s="20">
        <v>286</v>
      </c>
      <c r="B289" s="39" t="s">
        <v>300</v>
      </c>
      <c r="C289" s="36">
        <f>+ABRIL!C289</f>
        <v>219432</v>
      </c>
      <c r="D289" s="36">
        <f>+ABRIL!D289</f>
        <v>96496</v>
      </c>
      <c r="E289" s="36">
        <f>+ABRIL!E289</f>
        <v>3206</v>
      </c>
      <c r="F289" s="36">
        <f>+'AJUSTE 1ER AJ FOFIR 21'!C289+ABRIL!F289</f>
        <v>19208</v>
      </c>
      <c r="G289" s="36">
        <f>+ABRIL!G289</f>
        <v>5079</v>
      </c>
      <c r="H289" s="36">
        <f>+ABRIL!H289</f>
        <v>1105</v>
      </c>
      <c r="I289" s="36">
        <f>+ABRIL!I289</f>
        <v>3519</v>
      </c>
      <c r="J289" s="36">
        <f>+ABRIL!J289</f>
        <v>623</v>
      </c>
      <c r="K289" s="36">
        <f>+ABRIL!K289</f>
        <v>0</v>
      </c>
      <c r="L289" s="36">
        <f>+ABRIL!L289</f>
        <v>0</v>
      </c>
      <c r="M289" s="36">
        <f>+ABRIL!M289</f>
        <v>0</v>
      </c>
      <c r="N289" s="15">
        <f t="shared" si="4"/>
        <v>348668</v>
      </c>
    </row>
    <row r="290" spans="1:14" x14ac:dyDescent="0.25">
      <c r="A290" s="20">
        <v>287</v>
      </c>
      <c r="B290" s="39" t="s">
        <v>301</v>
      </c>
      <c r="C290" s="36">
        <f>+ABRIL!C290</f>
        <v>75254</v>
      </c>
      <c r="D290" s="36">
        <f>+ABRIL!D290</f>
        <v>36196</v>
      </c>
      <c r="E290" s="36">
        <f>+ABRIL!E290</f>
        <v>1212</v>
      </c>
      <c r="F290" s="36">
        <f>+'AJUSTE 1ER AJ FOFIR 21'!C290+ABRIL!F290</f>
        <v>7584</v>
      </c>
      <c r="G290" s="36">
        <f>+ABRIL!G290</f>
        <v>480</v>
      </c>
      <c r="H290" s="36">
        <f>+ABRIL!H290</f>
        <v>401</v>
      </c>
      <c r="I290" s="36">
        <f>+ABRIL!I290</f>
        <v>861</v>
      </c>
      <c r="J290" s="36">
        <f>+ABRIL!J290</f>
        <v>242</v>
      </c>
      <c r="K290" s="36">
        <f>+ABRIL!K290</f>
        <v>0</v>
      </c>
      <c r="L290" s="36">
        <f>+ABRIL!L290</f>
        <v>0</v>
      </c>
      <c r="M290" s="36">
        <f>+ABRIL!M290</f>
        <v>0</v>
      </c>
      <c r="N290" s="15">
        <f t="shared" si="4"/>
        <v>122230</v>
      </c>
    </row>
    <row r="291" spans="1:14" x14ac:dyDescent="0.25">
      <c r="A291" s="20">
        <v>288</v>
      </c>
      <c r="B291" s="39" t="s">
        <v>302</v>
      </c>
      <c r="C291" s="36">
        <f>+ABRIL!C291</f>
        <v>86632</v>
      </c>
      <c r="D291" s="36">
        <f>+ABRIL!D291</f>
        <v>62808</v>
      </c>
      <c r="E291" s="36">
        <f>+ABRIL!E291</f>
        <v>1446</v>
      </c>
      <c r="F291" s="36">
        <f>+'AJUSTE 1ER AJ FOFIR 21'!C291+ABRIL!F291</f>
        <v>6296</v>
      </c>
      <c r="G291" s="36">
        <f>+ABRIL!G291</f>
        <v>966</v>
      </c>
      <c r="H291" s="36">
        <f>+ABRIL!H291</f>
        <v>413</v>
      </c>
      <c r="I291" s="36">
        <f>+ABRIL!I291</f>
        <v>672</v>
      </c>
      <c r="J291" s="36">
        <f>+ABRIL!J291</f>
        <v>263</v>
      </c>
      <c r="K291" s="36">
        <f>+ABRIL!K291</f>
        <v>0</v>
      </c>
      <c r="L291" s="36">
        <f>+ABRIL!L291</f>
        <v>0</v>
      </c>
      <c r="M291" s="36">
        <f>+ABRIL!M291</f>
        <v>0</v>
      </c>
      <c r="N291" s="15">
        <f t="shared" si="4"/>
        <v>159496</v>
      </c>
    </row>
    <row r="292" spans="1:14" x14ac:dyDescent="0.25">
      <c r="A292" s="20">
        <v>289</v>
      </c>
      <c r="B292" s="39" t="s">
        <v>303</v>
      </c>
      <c r="C292" s="36">
        <f>+ABRIL!C292</f>
        <v>110626</v>
      </c>
      <c r="D292" s="36">
        <f>+ABRIL!D292</f>
        <v>49424</v>
      </c>
      <c r="E292" s="36">
        <f>+ABRIL!E292</f>
        <v>1757</v>
      </c>
      <c r="F292" s="36">
        <f>+'AJUSTE 1ER AJ FOFIR 21'!C292+ABRIL!F292</f>
        <v>9041</v>
      </c>
      <c r="G292" s="36">
        <f>+ABRIL!G292</f>
        <v>1927</v>
      </c>
      <c r="H292" s="36">
        <f>+ABRIL!H292</f>
        <v>546</v>
      </c>
      <c r="I292" s="36">
        <f>+ABRIL!I292</f>
        <v>1377</v>
      </c>
      <c r="J292" s="36">
        <f>+ABRIL!J292</f>
        <v>322</v>
      </c>
      <c r="K292" s="36">
        <f>+ABRIL!K292</f>
        <v>0</v>
      </c>
      <c r="L292" s="36">
        <f>+ABRIL!L292</f>
        <v>0</v>
      </c>
      <c r="M292" s="36">
        <f>+ABRIL!M292</f>
        <v>0</v>
      </c>
      <c r="N292" s="15">
        <f t="shared" si="4"/>
        <v>175020</v>
      </c>
    </row>
    <row r="293" spans="1:14" x14ac:dyDescent="0.25">
      <c r="A293" s="20">
        <v>290</v>
      </c>
      <c r="B293" s="39" t="s">
        <v>304</v>
      </c>
      <c r="C293" s="36">
        <f>+ABRIL!C293</f>
        <v>88456</v>
      </c>
      <c r="D293" s="36">
        <f>+ABRIL!D293</f>
        <v>44502</v>
      </c>
      <c r="E293" s="36">
        <f>+ABRIL!E293</f>
        <v>1316</v>
      </c>
      <c r="F293" s="36">
        <f>+'AJUSTE 1ER AJ FOFIR 21'!C293+ABRIL!F293</f>
        <v>7463</v>
      </c>
      <c r="G293" s="36">
        <f>+ABRIL!G293</f>
        <v>1619</v>
      </c>
      <c r="H293" s="36">
        <f>+ABRIL!H293</f>
        <v>439</v>
      </c>
      <c r="I293" s="36">
        <f>+ABRIL!I293</f>
        <v>1222</v>
      </c>
      <c r="J293" s="36">
        <f>+ABRIL!J293</f>
        <v>240</v>
      </c>
      <c r="K293" s="36">
        <f>+ABRIL!K293</f>
        <v>0</v>
      </c>
      <c r="L293" s="36">
        <f>+ABRIL!L293</f>
        <v>0</v>
      </c>
      <c r="M293" s="36">
        <f>+ABRIL!M293</f>
        <v>0</v>
      </c>
      <c r="N293" s="15">
        <f t="shared" si="4"/>
        <v>145257</v>
      </c>
    </row>
    <row r="294" spans="1:14" x14ac:dyDescent="0.25">
      <c r="A294" s="20">
        <v>291</v>
      </c>
      <c r="B294" s="39" t="s">
        <v>305</v>
      </c>
      <c r="C294" s="36">
        <f>+ABRIL!C294</f>
        <v>215280</v>
      </c>
      <c r="D294" s="36">
        <f>+ABRIL!D294</f>
        <v>57268</v>
      </c>
      <c r="E294" s="36">
        <f>+ABRIL!E294</f>
        <v>2929</v>
      </c>
      <c r="F294" s="36">
        <f>+'AJUSTE 1ER AJ FOFIR 21'!C294+ABRIL!F294</f>
        <v>22279</v>
      </c>
      <c r="G294" s="36">
        <f>+ABRIL!G294</f>
        <v>6874</v>
      </c>
      <c r="H294" s="36">
        <f>+ABRIL!H294</f>
        <v>1145</v>
      </c>
      <c r="I294" s="36">
        <f>+ABRIL!I294</f>
        <v>4974</v>
      </c>
      <c r="J294" s="36">
        <f>+ABRIL!J294</f>
        <v>547</v>
      </c>
      <c r="K294" s="36">
        <f>+ABRIL!K294</f>
        <v>0</v>
      </c>
      <c r="L294" s="36">
        <f>+ABRIL!L294</f>
        <v>6316</v>
      </c>
      <c r="M294" s="36">
        <f>+ABRIL!M294</f>
        <v>0</v>
      </c>
      <c r="N294" s="15">
        <f t="shared" si="4"/>
        <v>317612</v>
      </c>
    </row>
    <row r="295" spans="1:14" x14ac:dyDescent="0.25">
      <c r="A295" s="20">
        <v>292</v>
      </c>
      <c r="B295" s="39" t="s">
        <v>306</v>
      </c>
      <c r="C295" s="36">
        <f>+ABRIL!C295</f>
        <v>120844</v>
      </c>
      <c r="D295" s="36">
        <f>+ABRIL!D295</f>
        <v>59161</v>
      </c>
      <c r="E295" s="36">
        <f>+ABRIL!E295</f>
        <v>1865</v>
      </c>
      <c r="F295" s="36">
        <f>+'AJUSTE 1ER AJ FOFIR 21'!C295+ABRIL!F295</f>
        <v>10688</v>
      </c>
      <c r="G295" s="36">
        <f>+ABRIL!G295</f>
        <v>2546</v>
      </c>
      <c r="H295" s="36">
        <f>+ABRIL!H295</f>
        <v>611</v>
      </c>
      <c r="I295" s="36">
        <f>+ABRIL!I295</f>
        <v>1791</v>
      </c>
      <c r="J295" s="36">
        <f>+ABRIL!J295</f>
        <v>341</v>
      </c>
      <c r="K295" s="36">
        <f>+ABRIL!K295</f>
        <v>0</v>
      </c>
      <c r="L295" s="36">
        <f>+ABRIL!L295</f>
        <v>0</v>
      </c>
      <c r="M295" s="36">
        <f>+ABRIL!M295</f>
        <v>0</v>
      </c>
      <c r="N295" s="15">
        <f t="shared" si="4"/>
        <v>197847</v>
      </c>
    </row>
    <row r="296" spans="1:14" x14ac:dyDescent="0.25">
      <c r="A296" s="20">
        <v>293</v>
      </c>
      <c r="B296" s="39" t="s">
        <v>307</v>
      </c>
      <c r="C296" s="36">
        <f>+ABRIL!C296</f>
        <v>938264</v>
      </c>
      <c r="D296" s="36">
        <f>+ABRIL!D296</f>
        <v>548285</v>
      </c>
      <c r="E296" s="36">
        <f>+ABRIL!E296</f>
        <v>8282</v>
      </c>
      <c r="F296" s="36">
        <f>+'AJUSTE 1ER AJ FOFIR 21'!C296+ABRIL!F296</f>
        <v>154326</v>
      </c>
      <c r="G296" s="36">
        <f>+ABRIL!G296</f>
        <v>22044</v>
      </c>
      <c r="H296" s="36">
        <f>+ABRIL!H296</f>
        <v>6018</v>
      </c>
      <c r="I296" s="36">
        <f>+ABRIL!I296</f>
        <v>32699</v>
      </c>
      <c r="J296" s="36">
        <f>+ABRIL!J296</f>
        <v>1605</v>
      </c>
      <c r="K296" s="36">
        <f>+ABRIL!K296</f>
        <v>0</v>
      </c>
      <c r="L296" s="36">
        <f>+ABRIL!L296</f>
        <v>0</v>
      </c>
      <c r="M296" s="36">
        <f>+ABRIL!M296</f>
        <v>0</v>
      </c>
      <c r="N296" s="15">
        <f t="shared" si="4"/>
        <v>1711523</v>
      </c>
    </row>
    <row r="297" spans="1:14" x14ac:dyDescent="0.25">
      <c r="A297" s="20">
        <v>294</v>
      </c>
      <c r="B297" s="39" t="s">
        <v>308</v>
      </c>
      <c r="C297" s="36">
        <f>+ABRIL!C297</f>
        <v>318856</v>
      </c>
      <c r="D297" s="36">
        <f>+ABRIL!D297</f>
        <v>247834</v>
      </c>
      <c r="E297" s="36">
        <f>+ABRIL!E297</f>
        <v>3475</v>
      </c>
      <c r="F297" s="36">
        <f>+'AJUSTE 1ER AJ FOFIR 21'!C297+ABRIL!F297</f>
        <v>43623</v>
      </c>
      <c r="G297" s="36">
        <f>+ABRIL!G297</f>
        <v>9582</v>
      </c>
      <c r="H297" s="36">
        <f>+ABRIL!H297</f>
        <v>1884</v>
      </c>
      <c r="I297" s="36">
        <f>+ABRIL!I297</f>
        <v>10040</v>
      </c>
      <c r="J297" s="36">
        <f>+ABRIL!J297</f>
        <v>624</v>
      </c>
      <c r="K297" s="36">
        <f>+ABRIL!K297</f>
        <v>0</v>
      </c>
      <c r="L297" s="36">
        <f>+ABRIL!L297</f>
        <v>129</v>
      </c>
      <c r="M297" s="36">
        <f>+ABRIL!M297</f>
        <v>0</v>
      </c>
      <c r="N297" s="15">
        <f t="shared" si="4"/>
        <v>636047</v>
      </c>
    </row>
    <row r="298" spans="1:14" x14ac:dyDescent="0.25">
      <c r="A298" s="20">
        <v>295</v>
      </c>
      <c r="B298" s="39" t="s">
        <v>309</v>
      </c>
      <c r="C298" s="36">
        <f>+ABRIL!C298</f>
        <v>580464</v>
      </c>
      <c r="D298" s="36">
        <f>+ABRIL!D298</f>
        <v>405756</v>
      </c>
      <c r="E298" s="36">
        <f>+ABRIL!E298</f>
        <v>6409</v>
      </c>
      <c r="F298" s="36">
        <f>+'AJUSTE 1ER AJ FOFIR 21'!C298+ABRIL!F298</f>
        <v>66725</v>
      </c>
      <c r="G298" s="36">
        <f>+ABRIL!G298</f>
        <v>14205</v>
      </c>
      <c r="H298" s="36">
        <f>+ABRIL!H298</f>
        <v>3193</v>
      </c>
      <c r="I298" s="36">
        <f>+ABRIL!I298</f>
        <v>14153</v>
      </c>
      <c r="J298" s="36">
        <f>+ABRIL!J298</f>
        <v>1317</v>
      </c>
      <c r="K298" s="36">
        <f>+ABRIL!K298</f>
        <v>0</v>
      </c>
      <c r="L298" s="36">
        <f>+ABRIL!L298</f>
        <v>0</v>
      </c>
      <c r="M298" s="36">
        <f>+ABRIL!M298</f>
        <v>0</v>
      </c>
      <c r="N298" s="15">
        <f t="shared" si="4"/>
        <v>1092222</v>
      </c>
    </row>
    <row r="299" spans="1:14" x14ac:dyDescent="0.25">
      <c r="A299" s="20">
        <v>296</v>
      </c>
      <c r="B299" s="39" t="s">
        <v>310</v>
      </c>
      <c r="C299" s="36">
        <f>+ABRIL!C299</f>
        <v>89468</v>
      </c>
      <c r="D299" s="36">
        <f>+ABRIL!D299</f>
        <v>46839</v>
      </c>
      <c r="E299" s="36">
        <f>+ABRIL!E299</f>
        <v>1373</v>
      </c>
      <c r="F299" s="36">
        <f>+'AJUSTE 1ER AJ FOFIR 21'!C299+ABRIL!F299</f>
        <v>7485</v>
      </c>
      <c r="G299" s="36">
        <f>+ABRIL!G299</f>
        <v>1520</v>
      </c>
      <c r="H299" s="36">
        <f>+ABRIL!H299</f>
        <v>445</v>
      </c>
      <c r="I299" s="36">
        <f>+ABRIL!I299</f>
        <v>1146</v>
      </c>
      <c r="J299" s="36">
        <f>+ABRIL!J299</f>
        <v>258</v>
      </c>
      <c r="K299" s="36">
        <f>+ABRIL!K299</f>
        <v>0</v>
      </c>
      <c r="L299" s="36">
        <f>+ABRIL!L299</f>
        <v>7095</v>
      </c>
      <c r="M299" s="36">
        <f>+ABRIL!M299</f>
        <v>0</v>
      </c>
      <c r="N299" s="15">
        <f t="shared" si="4"/>
        <v>155629</v>
      </c>
    </row>
    <row r="300" spans="1:14" x14ac:dyDescent="0.25">
      <c r="A300" s="20">
        <v>297</v>
      </c>
      <c r="B300" s="39" t="s">
        <v>311</v>
      </c>
      <c r="C300" s="36">
        <f>+ABRIL!C300</f>
        <v>148362</v>
      </c>
      <c r="D300" s="36">
        <f>+ABRIL!D300</f>
        <v>78488</v>
      </c>
      <c r="E300" s="36">
        <f>+ABRIL!E300</f>
        <v>2122</v>
      </c>
      <c r="F300" s="36">
        <f>+'AJUSTE 1ER AJ FOFIR 21'!C300+ABRIL!F300</f>
        <v>15221</v>
      </c>
      <c r="G300" s="36">
        <f>+ABRIL!G300</f>
        <v>4741</v>
      </c>
      <c r="H300" s="36">
        <f>+ABRIL!H300</f>
        <v>790</v>
      </c>
      <c r="I300" s="36">
        <f>+ABRIL!I300</f>
        <v>3227</v>
      </c>
      <c r="J300" s="36">
        <f>+ABRIL!J300</f>
        <v>401</v>
      </c>
      <c r="K300" s="36">
        <f>+ABRIL!K300</f>
        <v>0</v>
      </c>
      <c r="L300" s="36">
        <f>+ABRIL!L300</f>
        <v>0</v>
      </c>
      <c r="M300" s="36">
        <f>+ABRIL!M300</f>
        <v>0</v>
      </c>
      <c r="N300" s="15">
        <f t="shared" si="4"/>
        <v>253352</v>
      </c>
    </row>
    <row r="301" spans="1:14" x14ac:dyDescent="0.25">
      <c r="A301" s="20">
        <v>298</v>
      </c>
      <c r="B301" s="39" t="s">
        <v>312</v>
      </c>
      <c r="C301" s="36">
        <f>+ABRIL!C301</f>
        <v>649456</v>
      </c>
      <c r="D301" s="36">
        <f>+ABRIL!D301</f>
        <v>318637</v>
      </c>
      <c r="E301" s="36">
        <f>+ABRIL!E301</f>
        <v>7071</v>
      </c>
      <c r="F301" s="36">
        <f>+'AJUSTE 1ER AJ FOFIR 21'!C301+ABRIL!F301</f>
        <v>88224</v>
      </c>
      <c r="G301" s="36">
        <f>+ABRIL!G301</f>
        <v>20747</v>
      </c>
      <c r="H301" s="36">
        <f>+ABRIL!H301</f>
        <v>3832</v>
      </c>
      <c r="I301" s="36">
        <f>+ABRIL!I301</f>
        <v>19879</v>
      </c>
      <c r="J301" s="36">
        <f>+ABRIL!J301</f>
        <v>1378</v>
      </c>
      <c r="K301" s="36">
        <f>+ABRIL!K301</f>
        <v>0</v>
      </c>
      <c r="L301" s="36">
        <f>+ABRIL!L301</f>
        <v>121925</v>
      </c>
      <c r="M301" s="36">
        <f>+ABRIL!M301</f>
        <v>0</v>
      </c>
      <c r="N301" s="15">
        <f t="shared" si="4"/>
        <v>1231149</v>
      </c>
    </row>
    <row r="302" spans="1:14" x14ac:dyDescent="0.25">
      <c r="A302" s="20">
        <v>299</v>
      </c>
      <c r="B302" s="39" t="s">
        <v>313</v>
      </c>
      <c r="C302" s="36">
        <f>+ABRIL!C302</f>
        <v>108304</v>
      </c>
      <c r="D302" s="36">
        <f>+ABRIL!D302</f>
        <v>48828</v>
      </c>
      <c r="E302" s="36">
        <f>+ABRIL!E302</f>
        <v>1737</v>
      </c>
      <c r="F302" s="36">
        <f>+'AJUSTE 1ER AJ FOFIR 21'!C302+ABRIL!F302</f>
        <v>8704</v>
      </c>
      <c r="G302" s="36">
        <f>+ABRIL!G302</f>
        <v>1764</v>
      </c>
      <c r="H302" s="36">
        <f>+ABRIL!H302</f>
        <v>532</v>
      </c>
      <c r="I302" s="36">
        <f>+ABRIL!I302</f>
        <v>1275</v>
      </c>
      <c r="J302" s="36">
        <f>+ABRIL!J302</f>
        <v>325</v>
      </c>
      <c r="K302" s="36">
        <f>+ABRIL!K302</f>
        <v>0</v>
      </c>
      <c r="L302" s="36">
        <f>+ABRIL!L302</f>
        <v>0</v>
      </c>
      <c r="M302" s="36">
        <f>+ABRIL!M302</f>
        <v>0</v>
      </c>
      <c r="N302" s="15">
        <f t="shared" si="4"/>
        <v>171469</v>
      </c>
    </row>
    <row r="303" spans="1:14" x14ac:dyDescent="0.25">
      <c r="A303" s="20">
        <v>300</v>
      </c>
      <c r="B303" s="39" t="s">
        <v>314</v>
      </c>
      <c r="C303" s="36">
        <f>+ABRIL!C303</f>
        <v>279920</v>
      </c>
      <c r="D303" s="36">
        <f>+ABRIL!D303</f>
        <v>95966</v>
      </c>
      <c r="E303" s="36">
        <f>+ABRIL!E303</f>
        <v>3405</v>
      </c>
      <c r="F303" s="36">
        <f>+'AJUSTE 1ER AJ FOFIR 21'!C303+ABRIL!F303</f>
        <v>30952</v>
      </c>
      <c r="G303" s="36">
        <f>+ABRIL!G303</f>
        <v>10789</v>
      </c>
      <c r="H303" s="36">
        <f>+ABRIL!H303</f>
        <v>1520</v>
      </c>
      <c r="I303" s="36">
        <f>+ABRIL!I303</f>
        <v>7647</v>
      </c>
      <c r="J303" s="36">
        <f>+ABRIL!J303</f>
        <v>660</v>
      </c>
      <c r="K303" s="36">
        <f>+ABRIL!K303</f>
        <v>0</v>
      </c>
      <c r="L303" s="36">
        <f>+ABRIL!L303</f>
        <v>21999</v>
      </c>
      <c r="M303" s="36">
        <f>+ABRIL!M303</f>
        <v>0</v>
      </c>
      <c r="N303" s="15">
        <f t="shared" si="4"/>
        <v>452858</v>
      </c>
    </row>
    <row r="304" spans="1:14" x14ac:dyDescent="0.25">
      <c r="A304" s="20">
        <v>301</v>
      </c>
      <c r="B304" s="39" t="s">
        <v>315</v>
      </c>
      <c r="C304" s="36">
        <f>+ABRIL!C304</f>
        <v>237354</v>
      </c>
      <c r="D304" s="36">
        <f>+ABRIL!D304</f>
        <v>138302</v>
      </c>
      <c r="E304" s="36">
        <f>+ABRIL!E304</f>
        <v>3490</v>
      </c>
      <c r="F304" s="36">
        <f>+'AJUSTE 1ER AJ FOFIR 21'!C304+ABRIL!F304</f>
        <v>20621</v>
      </c>
      <c r="G304" s="36">
        <f>+ABRIL!G304</f>
        <v>2499</v>
      </c>
      <c r="H304" s="36">
        <f>+ABRIL!H304</f>
        <v>1191</v>
      </c>
      <c r="I304" s="36">
        <f>+ABRIL!I304</f>
        <v>2628</v>
      </c>
      <c r="J304" s="36">
        <f>+ABRIL!J304</f>
        <v>664</v>
      </c>
      <c r="K304" s="36">
        <f>+ABRIL!K304</f>
        <v>0</v>
      </c>
      <c r="L304" s="36">
        <f>+ABRIL!L304</f>
        <v>25047</v>
      </c>
      <c r="M304" s="36">
        <f>+ABRIL!M304</f>
        <v>0</v>
      </c>
      <c r="N304" s="15">
        <f t="shared" si="4"/>
        <v>431796</v>
      </c>
    </row>
    <row r="305" spans="1:14" x14ac:dyDescent="0.25">
      <c r="A305" s="20">
        <v>302</v>
      </c>
      <c r="B305" s="39" t="s">
        <v>316</v>
      </c>
      <c r="C305" s="36">
        <f>+ABRIL!C305</f>
        <v>254578</v>
      </c>
      <c r="D305" s="36">
        <f>+ABRIL!D305</f>
        <v>65668</v>
      </c>
      <c r="E305" s="36">
        <f>+ABRIL!E305</f>
        <v>3228</v>
      </c>
      <c r="F305" s="36">
        <f>+'AJUSTE 1ER AJ FOFIR 21'!C305+ABRIL!F305</f>
        <v>24130</v>
      </c>
      <c r="G305" s="36">
        <f>+ABRIL!G305</f>
        <v>7843</v>
      </c>
      <c r="H305" s="36">
        <f>+ABRIL!H305</f>
        <v>1304</v>
      </c>
      <c r="I305" s="36">
        <f>+ABRIL!I305</f>
        <v>5210</v>
      </c>
      <c r="J305" s="36">
        <f>+ABRIL!J305</f>
        <v>589</v>
      </c>
      <c r="K305" s="36">
        <f>+ABRIL!K305</f>
        <v>0</v>
      </c>
      <c r="L305" s="36">
        <f>+ABRIL!L305</f>
        <v>27280</v>
      </c>
      <c r="M305" s="36">
        <f>+ABRIL!M305</f>
        <v>0</v>
      </c>
      <c r="N305" s="15">
        <f t="shared" si="4"/>
        <v>389830</v>
      </c>
    </row>
    <row r="306" spans="1:14" x14ac:dyDescent="0.25">
      <c r="A306" s="20">
        <v>303</v>
      </c>
      <c r="B306" s="39" t="s">
        <v>317</v>
      </c>
      <c r="C306" s="36">
        <f>+ABRIL!C306</f>
        <v>88536</v>
      </c>
      <c r="D306" s="36">
        <f>+ABRIL!D306</f>
        <v>34138</v>
      </c>
      <c r="E306" s="36">
        <f>+ABRIL!E306</f>
        <v>1338</v>
      </c>
      <c r="F306" s="36">
        <f>+'AJUSTE 1ER AJ FOFIR 21'!C306+ABRIL!F306</f>
        <v>7389</v>
      </c>
      <c r="G306" s="36">
        <f>+ABRIL!G306</f>
        <v>1700</v>
      </c>
      <c r="H306" s="36">
        <f>+ABRIL!H306</f>
        <v>439</v>
      </c>
      <c r="I306" s="36">
        <f>+ABRIL!I306</f>
        <v>1226</v>
      </c>
      <c r="J306" s="36">
        <f>+ABRIL!J306</f>
        <v>252</v>
      </c>
      <c r="K306" s="36">
        <f>+ABRIL!K306</f>
        <v>0</v>
      </c>
      <c r="L306" s="36">
        <f>+ABRIL!L306</f>
        <v>0</v>
      </c>
      <c r="M306" s="36">
        <f>+ABRIL!M306</f>
        <v>0</v>
      </c>
      <c r="N306" s="15">
        <f t="shared" si="4"/>
        <v>135018</v>
      </c>
    </row>
    <row r="307" spans="1:14" x14ac:dyDescent="0.25">
      <c r="A307" s="20">
        <v>304</v>
      </c>
      <c r="B307" s="39" t="s">
        <v>318</v>
      </c>
      <c r="C307" s="36">
        <f>+ABRIL!C307</f>
        <v>91128</v>
      </c>
      <c r="D307" s="36">
        <f>+ABRIL!D307</f>
        <v>40964</v>
      </c>
      <c r="E307" s="36">
        <f>+ABRIL!E307</f>
        <v>1449</v>
      </c>
      <c r="F307" s="36">
        <f>+'AJUSTE 1ER AJ FOFIR 21'!C307+ABRIL!F307</f>
        <v>7737</v>
      </c>
      <c r="G307" s="36">
        <f>+ABRIL!G307</f>
        <v>1269</v>
      </c>
      <c r="H307" s="36">
        <f>+ABRIL!H307</f>
        <v>456</v>
      </c>
      <c r="I307" s="36">
        <f>+ABRIL!I307</f>
        <v>1002</v>
      </c>
      <c r="J307" s="36">
        <f>+ABRIL!J307</f>
        <v>264</v>
      </c>
      <c r="K307" s="36">
        <f>+ABRIL!K307</f>
        <v>0</v>
      </c>
      <c r="L307" s="36">
        <f>+ABRIL!L307</f>
        <v>4324</v>
      </c>
      <c r="M307" s="36">
        <f>+ABRIL!M307</f>
        <v>0</v>
      </c>
      <c r="N307" s="15">
        <f t="shared" si="4"/>
        <v>148593</v>
      </c>
    </row>
    <row r="308" spans="1:14" x14ac:dyDescent="0.25">
      <c r="A308" s="20">
        <v>305</v>
      </c>
      <c r="B308" s="39" t="s">
        <v>319</v>
      </c>
      <c r="C308" s="36">
        <f>+ABRIL!C308</f>
        <v>219216</v>
      </c>
      <c r="D308" s="36">
        <f>+ABRIL!D308</f>
        <v>179952</v>
      </c>
      <c r="E308" s="36">
        <f>+ABRIL!E308</f>
        <v>2412</v>
      </c>
      <c r="F308" s="36">
        <f>+'AJUSTE 1ER AJ FOFIR 21'!C308+ABRIL!F308</f>
        <v>27572</v>
      </c>
      <c r="G308" s="36">
        <f>+ABRIL!G308</f>
        <v>5990</v>
      </c>
      <c r="H308" s="36">
        <f>+ABRIL!H308</f>
        <v>1247</v>
      </c>
      <c r="I308" s="36">
        <f>+ABRIL!I308</f>
        <v>6124</v>
      </c>
      <c r="J308" s="36">
        <f>+ABRIL!J308</f>
        <v>431</v>
      </c>
      <c r="K308" s="36">
        <f>+ABRIL!K308</f>
        <v>0</v>
      </c>
      <c r="L308" s="36">
        <f>+ABRIL!L308</f>
        <v>0</v>
      </c>
      <c r="M308" s="36">
        <f>+ABRIL!M308</f>
        <v>0</v>
      </c>
      <c r="N308" s="15">
        <f t="shared" si="4"/>
        <v>442944</v>
      </c>
    </row>
    <row r="309" spans="1:14" x14ac:dyDescent="0.25">
      <c r="A309" s="20">
        <v>306</v>
      </c>
      <c r="B309" s="39" t="s">
        <v>320</v>
      </c>
      <c r="C309" s="36">
        <f>+ABRIL!C309</f>
        <v>222900</v>
      </c>
      <c r="D309" s="36">
        <f>+ABRIL!D309</f>
        <v>91264</v>
      </c>
      <c r="E309" s="36">
        <f>+ABRIL!E309</f>
        <v>3028</v>
      </c>
      <c r="F309" s="36">
        <f>+'AJUSTE 1ER AJ FOFIR 21'!C309+ABRIL!F309</f>
        <v>23768</v>
      </c>
      <c r="G309" s="36">
        <f>+ABRIL!G309</f>
        <v>8153</v>
      </c>
      <c r="H309" s="36">
        <f>+ABRIL!H309</f>
        <v>1199</v>
      </c>
      <c r="I309" s="36">
        <f>+ABRIL!I309</f>
        <v>5404</v>
      </c>
      <c r="J309" s="36">
        <f>+ABRIL!J309</f>
        <v>561</v>
      </c>
      <c r="K309" s="36">
        <f>+ABRIL!K309</f>
        <v>0</v>
      </c>
      <c r="L309" s="36">
        <f>+ABRIL!L309</f>
        <v>0</v>
      </c>
      <c r="M309" s="36">
        <f>+ABRIL!M309</f>
        <v>0</v>
      </c>
      <c r="N309" s="15">
        <f t="shared" si="4"/>
        <v>356277</v>
      </c>
    </row>
    <row r="310" spans="1:14" x14ac:dyDescent="0.25">
      <c r="A310" s="20">
        <v>307</v>
      </c>
      <c r="B310" s="39" t="s">
        <v>321</v>
      </c>
      <c r="C310" s="36">
        <f>+ABRIL!C310</f>
        <v>420178</v>
      </c>
      <c r="D310" s="36">
        <f>+ABRIL!D310</f>
        <v>65530</v>
      </c>
      <c r="E310" s="36">
        <f>+ABRIL!E310</f>
        <v>5028</v>
      </c>
      <c r="F310" s="36">
        <f>+'AJUSTE 1ER AJ FOFIR 21'!C310+ABRIL!F310</f>
        <v>54422</v>
      </c>
      <c r="G310" s="36">
        <f>+ABRIL!G310</f>
        <v>15238</v>
      </c>
      <c r="H310" s="36">
        <f>+ABRIL!H310</f>
        <v>2433</v>
      </c>
      <c r="I310" s="36">
        <f>+ABRIL!I310</f>
        <v>12817</v>
      </c>
      <c r="J310" s="36">
        <f>+ABRIL!J310</f>
        <v>938</v>
      </c>
      <c r="K310" s="36">
        <f>+ABRIL!K310</f>
        <v>0</v>
      </c>
      <c r="L310" s="36">
        <f>+ABRIL!L310</f>
        <v>0</v>
      </c>
      <c r="M310" s="36">
        <f>+ABRIL!M310</f>
        <v>0</v>
      </c>
      <c r="N310" s="15">
        <f t="shared" si="4"/>
        <v>576584</v>
      </c>
    </row>
    <row r="311" spans="1:14" x14ac:dyDescent="0.25">
      <c r="A311" s="20">
        <v>308</v>
      </c>
      <c r="B311" s="39" t="s">
        <v>322</v>
      </c>
      <c r="C311" s="36">
        <f>+ABRIL!C311</f>
        <v>206232</v>
      </c>
      <c r="D311" s="36">
        <f>+ABRIL!D311</f>
        <v>201287</v>
      </c>
      <c r="E311" s="36">
        <f>+ABRIL!E311</f>
        <v>2395</v>
      </c>
      <c r="F311" s="36">
        <f>+'AJUSTE 1ER AJ FOFIR 21'!C311+ABRIL!F311</f>
        <v>21840</v>
      </c>
      <c r="G311" s="36">
        <f>+ABRIL!G311</f>
        <v>5313</v>
      </c>
      <c r="H311" s="36">
        <f>+ABRIL!H311</f>
        <v>1096</v>
      </c>
      <c r="I311" s="36">
        <f>+ABRIL!I311</f>
        <v>4469</v>
      </c>
      <c r="J311" s="36">
        <f>+ABRIL!J311</f>
        <v>435</v>
      </c>
      <c r="K311" s="36">
        <f>+ABRIL!K311</f>
        <v>0</v>
      </c>
      <c r="L311" s="36">
        <f>+ABRIL!L311</f>
        <v>26314</v>
      </c>
      <c r="M311" s="36">
        <f>+ABRIL!M311</f>
        <v>0</v>
      </c>
      <c r="N311" s="15">
        <f t="shared" si="4"/>
        <v>469381</v>
      </c>
    </row>
    <row r="312" spans="1:14" x14ac:dyDescent="0.25">
      <c r="A312" s="20">
        <v>309</v>
      </c>
      <c r="B312" s="39" t="s">
        <v>323</v>
      </c>
      <c r="C312" s="36">
        <f>+ABRIL!C312</f>
        <v>496562</v>
      </c>
      <c r="D312" s="36">
        <f>+ABRIL!D312</f>
        <v>301837</v>
      </c>
      <c r="E312" s="36">
        <f>+ABRIL!E312</f>
        <v>6445</v>
      </c>
      <c r="F312" s="36">
        <f>+'AJUSTE 1ER AJ FOFIR 21'!C312+ABRIL!F312</f>
        <v>53590</v>
      </c>
      <c r="G312" s="36">
        <f>+ABRIL!G312</f>
        <v>18940</v>
      </c>
      <c r="H312" s="36">
        <f>+ABRIL!H312</f>
        <v>2680</v>
      </c>
      <c r="I312" s="36">
        <f>+ABRIL!I312</f>
        <v>12275</v>
      </c>
      <c r="J312" s="36">
        <f>+ABRIL!J312</f>
        <v>1244</v>
      </c>
      <c r="K312" s="36">
        <f>+ABRIL!K312</f>
        <v>0</v>
      </c>
      <c r="L312" s="36">
        <f>+ABRIL!L312</f>
        <v>0</v>
      </c>
      <c r="M312" s="36">
        <f>+ABRIL!M312</f>
        <v>0</v>
      </c>
      <c r="N312" s="15">
        <f t="shared" si="4"/>
        <v>893573</v>
      </c>
    </row>
    <row r="313" spans="1:14" x14ac:dyDescent="0.25">
      <c r="A313" s="20">
        <v>310</v>
      </c>
      <c r="B313" s="39" t="s">
        <v>324</v>
      </c>
      <c r="C313" s="36">
        <f>+ABRIL!C313</f>
        <v>357684</v>
      </c>
      <c r="D313" s="36">
        <f>+ABRIL!D313</f>
        <v>244003</v>
      </c>
      <c r="E313" s="36">
        <f>+ABRIL!E313</f>
        <v>3494</v>
      </c>
      <c r="F313" s="36">
        <f>+'AJUSTE 1ER AJ FOFIR 21'!C313+ABRIL!F313</f>
        <v>56568</v>
      </c>
      <c r="G313" s="36">
        <f>+ABRIL!G313</f>
        <v>23639</v>
      </c>
      <c r="H313" s="36">
        <f>+ABRIL!H313</f>
        <v>2254</v>
      </c>
      <c r="I313" s="36">
        <f>+ABRIL!I313</f>
        <v>17120</v>
      </c>
      <c r="J313" s="36">
        <f>+ABRIL!J313</f>
        <v>633</v>
      </c>
      <c r="K313" s="36">
        <f>+ABRIL!K313</f>
        <v>0</v>
      </c>
      <c r="L313" s="36">
        <f>+ABRIL!L313</f>
        <v>136245</v>
      </c>
      <c r="M313" s="36">
        <f>+ABRIL!M313</f>
        <v>0</v>
      </c>
      <c r="N313" s="15">
        <f t="shared" si="4"/>
        <v>841640</v>
      </c>
    </row>
    <row r="314" spans="1:14" x14ac:dyDescent="0.25">
      <c r="A314" s="20">
        <v>311</v>
      </c>
      <c r="B314" s="39" t="s">
        <v>325</v>
      </c>
      <c r="C314" s="36">
        <f>+ABRIL!C314</f>
        <v>102158</v>
      </c>
      <c r="D314" s="36">
        <f>+ABRIL!D314</f>
        <v>60952</v>
      </c>
      <c r="E314" s="36">
        <f>+ABRIL!E314</f>
        <v>1626</v>
      </c>
      <c r="F314" s="36">
        <f>+'AJUSTE 1ER AJ FOFIR 21'!C314+ABRIL!F314</f>
        <v>7778</v>
      </c>
      <c r="G314" s="36">
        <f>+ABRIL!G314</f>
        <v>826</v>
      </c>
      <c r="H314" s="36">
        <f>+ABRIL!H314</f>
        <v>493</v>
      </c>
      <c r="I314" s="36">
        <f>+ABRIL!I314</f>
        <v>752</v>
      </c>
      <c r="J314" s="36">
        <f>+ABRIL!J314</f>
        <v>297</v>
      </c>
      <c r="K314" s="36">
        <f>+ABRIL!K314</f>
        <v>0</v>
      </c>
      <c r="L314" s="36">
        <f>+ABRIL!L314</f>
        <v>0</v>
      </c>
      <c r="M314" s="36">
        <f>+ABRIL!M314</f>
        <v>0</v>
      </c>
      <c r="N314" s="15">
        <f t="shared" si="4"/>
        <v>174882</v>
      </c>
    </row>
    <row r="315" spans="1:14" x14ac:dyDescent="0.25">
      <c r="A315" s="20">
        <v>312</v>
      </c>
      <c r="B315" s="39" t="s">
        <v>326</v>
      </c>
      <c r="C315" s="36">
        <f>+ABRIL!C315</f>
        <v>463938</v>
      </c>
      <c r="D315" s="36">
        <f>+ABRIL!D315</f>
        <v>88649</v>
      </c>
      <c r="E315" s="36">
        <f>+ABRIL!E315</f>
        <v>5753</v>
      </c>
      <c r="F315" s="36">
        <f>+'AJUSTE 1ER AJ FOFIR 21'!C315+ABRIL!F315</f>
        <v>52147</v>
      </c>
      <c r="G315" s="36">
        <f>+ABRIL!G315</f>
        <v>19650</v>
      </c>
      <c r="H315" s="36">
        <f>+ABRIL!H315</f>
        <v>2537</v>
      </c>
      <c r="I315" s="36">
        <f>+ABRIL!I315</f>
        <v>12973</v>
      </c>
      <c r="J315" s="36">
        <f>+ABRIL!J315</f>
        <v>1097</v>
      </c>
      <c r="K315" s="36">
        <f>+ABRIL!K315</f>
        <v>0</v>
      </c>
      <c r="L315" s="36">
        <f>+ABRIL!L315</f>
        <v>29429</v>
      </c>
      <c r="M315" s="36">
        <f>+ABRIL!M315</f>
        <v>0</v>
      </c>
      <c r="N315" s="15">
        <f t="shared" si="4"/>
        <v>676173</v>
      </c>
    </row>
    <row r="316" spans="1:14" x14ac:dyDescent="0.25">
      <c r="A316" s="20">
        <v>313</v>
      </c>
      <c r="B316" s="39" t="s">
        <v>327</v>
      </c>
      <c r="C316" s="36">
        <f>+ABRIL!C316</f>
        <v>108310</v>
      </c>
      <c r="D316" s="36">
        <f>+ABRIL!D316</f>
        <v>52701</v>
      </c>
      <c r="E316" s="36">
        <f>+ABRIL!E316</f>
        <v>1810</v>
      </c>
      <c r="F316" s="36">
        <f>+'AJUSTE 1ER AJ FOFIR 21'!C316+ABRIL!F316</f>
        <v>7846</v>
      </c>
      <c r="G316" s="36">
        <f>+ABRIL!G316</f>
        <v>1210</v>
      </c>
      <c r="H316" s="36">
        <f>+ABRIL!H316</f>
        <v>517</v>
      </c>
      <c r="I316" s="36">
        <f>+ABRIL!I316</f>
        <v>834</v>
      </c>
      <c r="J316" s="36">
        <f>+ABRIL!J316</f>
        <v>332</v>
      </c>
      <c r="K316" s="36">
        <f>+ABRIL!K316</f>
        <v>0</v>
      </c>
      <c r="L316" s="36">
        <f>+ABRIL!L316</f>
        <v>0</v>
      </c>
      <c r="M316" s="36">
        <f>+ABRIL!M316</f>
        <v>0</v>
      </c>
      <c r="N316" s="15">
        <f t="shared" si="4"/>
        <v>173560</v>
      </c>
    </row>
    <row r="317" spans="1:14" x14ac:dyDescent="0.25">
      <c r="A317" s="20">
        <v>314</v>
      </c>
      <c r="B317" s="39" t="s">
        <v>328</v>
      </c>
      <c r="C317" s="36">
        <f>+ABRIL!C317</f>
        <v>144172</v>
      </c>
      <c r="D317" s="36">
        <f>+ABRIL!D317</f>
        <v>80794</v>
      </c>
      <c r="E317" s="36">
        <f>+ABRIL!E317</f>
        <v>1803</v>
      </c>
      <c r="F317" s="36">
        <f>+'AJUSTE 1ER AJ FOFIR 21'!C317+ABRIL!F317</f>
        <v>14945</v>
      </c>
      <c r="G317" s="36">
        <f>+ABRIL!G317</f>
        <v>2661</v>
      </c>
      <c r="H317" s="36">
        <f>+ABRIL!H317</f>
        <v>767</v>
      </c>
      <c r="I317" s="36">
        <f>+ABRIL!I317</f>
        <v>2670</v>
      </c>
      <c r="J317" s="36">
        <f>+ABRIL!J317</f>
        <v>382</v>
      </c>
      <c r="K317" s="36">
        <f>+ABRIL!K317</f>
        <v>0</v>
      </c>
      <c r="L317" s="36">
        <f>+ABRIL!L317</f>
        <v>0</v>
      </c>
      <c r="M317" s="36">
        <f>+ABRIL!M317</f>
        <v>0</v>
      </c>
      <c r="N317" s="15">
        <f t="shared" si="4"/>
        <v>248194</v>
      </c>
    </row>
    <row r="318" spans="1:14" x14ac:dyDescent="0.25">
      <c r="A318" s="20">
        <v>315</v>
      </c>
      <c r="B318" s="39" t="s">
        <v>329</v>
      </c>
      <c r="C318" s="36">
        <f>+ABRIL!C318</f>
        <v>147090</v>
      </c>
      <c r="D318" s="36">
        <f>+ABRIL!D318</f>
        <v>92180</v>
      </c>
      <c r="E318" s="36">
        <f>+ABRIL!E318</f>
        <v>2138</v>
      </c>
      <c r="F318" s="36">
        <f>+'AJUSTE 1ER AJ FOFIR 21'!C318+ABRIL!F318</f>
        <v>13531</v>
      </c>
      <c r="G318" s="36">
        <f>+ABRIL!G318</f>
        <v>3490</v>
      </c>
      <c r="H318" s="36">
        <f>+ABRIL!H318</f>
        <v>752</v>
      </c>
      <c r="I318" s="36">
        <f>+ABRIL!I318</f>
        <v>2362</v>
      </c>
      <c r="J318" s="36">
        <f>+ABRIL!J318</f>
        <v>397</v>
      </c>
      <c r="K318" s="36">
        <f>+ABRIL!K318</f>
        <v>0</v>
      </c>
      <c r="L318" s="36">
        <f>+ABRIL!L318</f>
        <v>0</v>
      </c>
      <c r="M318" s="36">
        <f>+ABRIL!M318</f>
        <v>0</v>
      </c>
      <c r="N318" s="15">
        <f t="shared" si="4"/>
        <v>261940</v>
      </c>
    </row>
    <row r="319" spans="1:14" x14ac:dyDescent="0.25">
      <c r="A319" s="20">
        <v>316</v>
      </c>
      <c r="B319" s="39" t="s">
        <v>330</v>
      </c>
      <c r="C319" s="36">
        <f>+ABRIL!C319</f>
        <v>113388</v>
      </c>
      <c r="D319" s="36">
        <f>+ABRIL!D319</f>
        <v>74247</v>
      </c>
      <c r="E319" s="36">
        <f>+ABRIL!E319</f>
        <v>1898</v>
      </c>
      <c r="F319" s="36">
        <f>+'AJUSTE 1ER AJ FOFIR 21'!C319+ABRIL!F319</f>
        <v>8540</v>
      </c>
      <c r="G319" s="36">
        <f>+ABRIL!G319</f>
        <v>1144</v>
      </c>
      <c r="H319" s="36">
        <f>+ABRIL!H319</f>
        <v>554</v>
      </c>
      <c r="I319" s="36">
        <f>+ABRIL!I319</f>
        <v>929</v>
      </c>
      <c r="J319" s="36">
        <f>+ABRIL!J319</f>
        <v>418</v>
      </c>
      <c r="K319" s="36">
        <f>+ABRIL!K319</f>
        <v>0</v>
      </c>
      <c r="L319" s="36">
        <f>+ABRIL!L319</f>
        <v>933</v>
      </c>
      <c r="M319" s="36">
        <f>+ABRIL!M319</f>
        <v>0</v>
      </c>
      <c r="N319" s="15">
        <f t="shared" si="4"/>
        <v>202051</v>
      </c>
    </row>
    <row r="320" spans="1:14" x14ac:dyDescent="0.25">
      <c r="A320" s="20">
        <v>317</v>
      </c>
      <c r="B320" s="39" t="s">
        <v>331</v>
      </c>
      <c r="C320" s="36">
        <f>+ABRIL!C320</f>
        <v>132740</v>
      </c>
      <c r="D320" s="36">
        <f>+ABRIL!D320</f>
        <v>71984</v>
      </c>
      <c r="E320" s="36">
        <f>+ABRIL!E320</f>
        <v>1876</v>
      </c>
      <c r="F320" s="36">
        <f>+'AJUSTE 1ER AJ FOFIR 21'!C320+ABRIL!F320</f>
        <v>13264</v>
      </c>
      <c r="G320" s="36">
        <f>+ABRIL!G320</f>
        <v>1984</v>
      </c>
      <c r="H320" s="36">
        <f>+ABRIL!H320</f>
        <v>698</v>
      </c>
      <c r="I320" s="36">
        <f>+ABRIL!I320</f>
        <v>2051</v>
      </c>
      <c r="J320" s="36">
        <f>+ABRIL!J320</f>
        <v>358</v>
      </c>
      <c r="K320" s="36">
        <f>+ABRIL!K320</f>
        <v>0</v>
      </c>
      <c r="L320" s="36">
        <f>+ABRIL!L320</f>
        <v>0</v>
      </c>
      <c r="M320" s="36">
        <f>+ABRIL!M320</f>
        <v>0</v>
      </c>
      <c r="N320" s="15">
        <f t="shared" si="4"/>
        <v>224955</v>
      </c>
    </row>
    <row r="321" spans="1:14" x14ac:dyDescent="0.25">
      <c r="A321" s="20">
        <v>318</v>
      </c>
      <c r="B321" s="39" t="s">
        <v>332</v>
      </c>
      <c r="C321" s="36">
        <f>+ABRIL!C321</f>
        <v>3631594</v>
      </c>
      <c r="D321" s="36">
        <f>+ABRIL!D321</f>
        <v>1396876</v>
      </c>
      <c r="E321" s="36">
        <f>+ABRIL!E321</f>
        <v>30564</v>
      </c>
      <c r="F321" s="36">
        <f>+'AJUSTE 1ER AJ FOFIR 21'!C321+ABRIL!F321</f>
        <v>636323</v>
      </c>
      <c r="G321" s="36">
        <f>+ABRIL!G321</f>
        <v>71092</v>
      </c>
      <c r="H321" s="36">
        <f>+ABRIL!H321</f>
        <v>24378</v>
      </c>
      <c r="I321" s="36">
        <f>+ABRIL!I321</f>
        <v>123978</v>
      </c>
      <c r="J321" s="36">
        <f>+ABRIL!J321</f>
        <v>6255</v>
      </c>
      <c r="K321" s="36">
        <f>+ABRIL!K321</f>
        <v>0</v>
      </c>
      <c r="L321" s="36">
        <f>+ABRIL!L321</f>
        <v>0</v>
      </c>
      <c r="M321" s="36">
        <f>+ABRIL!M321</f>
        <v>0</v>
      </c>
      <c r="N321" s="15">
        <f t="shared" si="4"/>
        <v>5921060</v>
      </c>
    </row>
    <row r="322" spans="1:14" x14ac:dyDescent="0.25">
      <c r="A322" s="20">
        <v>319</v>
      </c>
      <c r="B322" s="39" t="s">
        <v>333</v>
      </c>
      <c r="C322" s="36">
        <f>+ABRIL!C322</f>
        <v>71292</v>
      </c>
      <c r="D322" s="36">
        <f>+ABRIL!D322</f>
        <v>24797</v>
      </c>
      <c r="E322" s="36">
        <f>+ABRIL!E322</f>
        <v>1068</v>
      </c>
      <c r="F322" s="36">
        <f>+'AJUSTE 1ER AJ FOFIR 21'!C322+ABRIL!F322</f>
        <v>6221</v>
      </c>
      <c r="G322" s="36">
        <f>+ABRIL!G322</f>
        <v>1596</v>
      </c>
      <c r="H322" s="36">
        <f>+ABRIL!H322</f>
        <v>359</v>
      </c>
      <c r="I322" s="36">
        <f>+ABRIL!I322</f>
        <v>1106</v>
      </c>
      <c r="J322" s="36">
        <f>+ABRIL!J322</f>
        <v>201</v>
      </c>
      <c r="K322" s="36">
        <f>+ABRIL!K322</f>
        <v>0</v>
      </c>
      <c r="L322" s="36">
        <f>+ABRIL!L322</f>
        <v>0</v>
      </c>
      <c r="M322" s="36">
        <f>+ABRIL!M322</f>
        <v>0</v>
      </c>
      <c r="N322" s="15">
        <f t="shared" si="4"/>
        <v>106640</v>
      </c>
    </row>
    <row r="323" spans="1:14" x14ac:dyDescent="0.25">
      <c r="A323" s="20">
        <v>320</v>
      </c>
      <c r="B323" s="39" t="s">
        <v>334</v>
      </c>
      <c r="C323" s="36">
        <f>+ABRIL!C323</f>
        <v>67362</v>
      </c>
      <c r="D323" s="36">
        <f>+ABRIL!D323</f>
        <v>26878</v>
      </c>
      <c r="E323" s="36">
        <f>+ABRIL!E323</f>
        <v>1068</v>
      </c>
      <c r="F323" s="36">
        <f>+'AJUSTE 1ER AJ FOFIR 21'!C323+ABRIL!F323</f>
        <v>5495</v>
      </c>
      <c r="G323" s="36">
        <f>+ABRIL!G323</f>
        <v>1135</v>
      </c>
      <c r="H323" s="36">
        <f>+ABRIL!H323</f>
        <v>332</v>
      </c>
      <c r="I323" s="36">
        <f>+ABRIL!I323</f>
        <v>815</v>
      </c>
      <c r="J323" s="36">
        <f>+ABRIL!J323</f>
        <v>196</v>
      </c>
      <c r="K323" s="36">
        <f>+ABRIL!K323</f>
        <v>0</v>
      </c>
      <c r="L323" s="36">
        <f>+ABRIL!L323</f>
        <v>0</v>
      </c>
      <c r="M323" s="36">
        <f>+ABRIL!M323</f>
        <v>0</v>
      </c>
      <c r="N323" s="15">
        <f t="shared" si="4"/>
        <v>103281</v>
      </c>
    </row>
    <row r="324" spans="1:14" x14ac:dyDescent="0.25">
      <c r="A324" s="20">
        <v>321</v>
      </c>
      <c r="B324" s="39" t="s">
        <v>335</v>
      </c>
      <c r="C324" s="36">
        <f>+ABRIL!C324</f>
        <v>91884</v>
      </c>
      <c r="D324" s="36">
        <f>+ABRIL!D324</f>
        <v>38341</v>
      </c>
      <c r="E324" s="36">
        <f>+ABRIL!E324</f>
        <v>1421</v>
      </c>
      <c r="F324" s="36">
        <f>+'AJUSTE 1ER AJ FOFIR 21'!C324+ABRIL!F324</f>
        <v>7059</v>
      </c>
      <c r="G324" s="36">
        <f>+ABRIL!G324</f>
        <v>1221</v>
      </c>
      <c r="H324" s="36">
        <f>+ABRIL!H324</f>
        <v>445</v>
      </c>
      <c r="I324" s="36">
        <f>+ABRIL!I324</f>
        <v>910</v>
      </c>
      <c r="J324" s="36">
        <f>+ABRIL!J324</f>
        <v>269</v>
      </c>
      <c r="K324" s="36">
        <f>+ABRIL!K324</f>
        <v>0</v>
      </c>
      <c r="L324" s="36">
        <f>+ABRIL!L324</f>
        <v>0</v>
      </c>
      <c r="M324" s="36">
        <f>+ABRIL!M324</f>
        <v>0</v>
      </c>
      <c r="N324" s="15">
        <f t="shared" si="4"/>
        <v>141550</v>
      </c>
    </row>
    <row r="325" spans="1:14" x14ac:dyDescent="0.25">
      <c r="A325" s="20">
        <v>322</v>
      </c>
      <c r="B325" s="39" t="s">
        <v>336</v>
      </c>
      <c r="C325" s="36">
        <f>+ABRIL!C325</f>
        <v>111980</v>
      </c>
      <c r="D325" s="36">
        <f>+ABRIL!D325</f>
        <v>56086</v>
      </c>
      <c r="E325" s="36">
        <f>+ABRIL!E325</f>
        <v>1867</v>
      </c>
      <c r="F325" s="36">
        <f>+'AJUSTE 1ER AJ FOFIR 21'!C325+ABRIL!F325</f>
        <v>8149</v>
      </c>
      <c r="G325" s="36">
        <f>+ABRIL!G325</f>
        <v>1375</v>
      </c>
      <c r="H325" s="36">
        <f>+ABRIL!H325</f>
        <v>535</v>
      </c>
      <c r="I325" s="36">
        <f>+ABRIL!I325</f>
        <v>891</v>
      </c>
      <c r="J325" s="36">
        <f>+ABRIL!J325</f>
        <v>342</v>
      </c>
      <c r="K325" s="36">
        <f>+ABRIL!K325</f>
        <v>0</v>
      </c>
      <c r="L325" s="36">
        <f>+ABRIL!L325</f>
        <v>0</v>
      </c>
      <c r="M325" s="36">
        <f>+ABRIL!M325</f>
        <v>0</v>
      </c>
      <c r="N325" s="15">
        <f t="shared" ref="N325:N388" si="5">SUM(C325:M325)</f>
        <v>181225</v>
      </c>
    </row>
    <row r="326" spans="1:14" x14ac:dyDescent="0.25">
      <c r="A326" s="20">
        <v>323</v>
      </c>
      <c r="B326" s="39" t="s">
        <v>337</v>
      </c>
      <c r="C326" s="36">
        <f>+ABRIL!C326</f>
        <v>151724</v>
      </c>
      <c r="D326" s="36">
        <f>+ABRIL!D326</f>
        <v>44937</v>
      </c>
      <c r="E326" s="36">
        <f>+ABRIL!E326</f>
        <v>2104</v>
      </c>
      <c r="F326" s="36">
        <f>+'AJUSTE 1ER AJ FOFIR 21'!C326+ABRIL!F326</f>
        <v>13946</v>
      </c>
      <c r="G326" s="36">
        <f>+ABRIL!G326</f>
        <v>3887</v>
      </c>
      <c r="H326" s="36">
        <f>+ABRIL!H326</f>
        <v>772</v>
      </c>
      <c r="I326" s="36">
        <f>+ABRIL!I326</f>
        <v>2759</v>
      </c>
      <c r="J326" s="36">
        <f>+ABRIL!J326</f>
        <v>384</v>
      </c>
      <c r="K326" s="36">
        <f>+ABRIL!K326</f>
        <v>0</v>
      </c>
      <c r="L326" s="36">
        <f>+ABRIL!L326</f>
        <v>0</v>
      </c>
      <c r="M326" s="36">
        <f>+ABRIL!M326</f>
        <v>0</v>
      </c>
      <c r="N326" s="15">
        <f t="shared" si="5"/>
        <v>220513</v>
      </c>
    </row>
    <row r="327" spans="1:14" x14ac:dyDescent="0.25">
      <c r="A327" s="20">
        <v>324</v>
      </c>
      <c r="B327" s="39" t="s">
        <v>338</v>
      </c>
      <c r="C327" s="36">
        <f>+ABRIL!C327</f>
        <v>2000612</v>
      </c>
      <c r="D327" s="36">
        <f>+ABRIL!D327</f>
        <v>949699</v>
      </c>
      <c r="E327" s="36">
        <f>+ABRIL!E327</f>
        <v>19089</v>
      </c>
      <c r="F327" s="36">
        <f>+'AJUSTE 1ER AJ FOFIR 21'!C327+ABRIL!F327</f>
        <v>260096</v>
      </c>
      <c r="G327" s="36">
        <f>+ABRIL!G327</f>
        <v>76422</v>
      </c>
      <c r="H327" s="36">
        <f>+ABRIL!H327</f>
        <v>11601</v>
      </c>
      <c r="I327" s="36">
        <f>+ABRIL!I327</f>
        <v>64285</v>
      </c>
      <c r="J327" s="36">
        <f>+ABRIL!J327</f>
        <v>3907</v>
      </c>
      <c r="K327" s="36">
        <f>+ABRIL!K327</f>
        <v>0</v>
      </c>
      <c r="L327" s="36">
        <f>+ABRIL!L327</f>
        <v>0</v>
      </c>
      <c r="M327" s="36">
        <f>+ABRIL!M327</f>
        <v>0</v>
      </c>
      <c r="N327" s="15">
        <f t="shared" si="5"/>
        <v>3385711</v>
      </c>
    </row>
    <row r="328" spans="1:14" x14ac:dyDescent="0.25">
      <c r="A328" s="20">
        <v>325</v>
      </c>
      <c r="B328" s="39" t="s">
        <v>339</v>
      </c>
      <c r="C328" s="36">
        <f>+ABRIL!C328</f>
        <v>499840</v>
      </c>
      <c r="D328" s="36">
        <f>+ABRIL!D328</f>
        <v>195318</v>
      </c>
      <c r="E328" s="36">
        <f>+ABRIL!E328</f>
        <v>5720</v>
      </c>
      <c r="F328" s="36">
        <f>+'AJUSTE 1ER AJ FOFIR 21'!C328+ABRIL!F328</f>
        <v>61033</v>
      </c>
      <c r="G328" s="36">
        <f>+ABRIL!G328</f>
        <v>20207</v>
      </c>
      <c r="H328" s="36">
        <f>+ABRIL!H328</f>
        <v>2815</v>
      </c>
      <c r="I328" s="36">
        <f>+ABRIL!I328</f>
        <v>14886</v>
      </c>
      <c r="J328" s="36">
        <f>+ABRIL!J328</f>
        <v>1062</v>
      </c>
      <c r="K328" s="36">
        <f>+ABRIL!K328</f>
        <v>0</v>
      </c>
      <c r="L328" s="36">
        <f>+ABRIL!L328</f>
        <v>0</v>
      </c>
      <c r="M328" s="36">
        <f>+ABRIL!M328</f>
        <v>0</v>
      </c>
      <c r="N328" s="15">
        <f t="shared" si="5"/>
        <v>800881</v>
      </c>
    </row>
    <row r="329" spans="1:14" x14ac:dyDescent="0.25">
      <c r="A329" s="20">
        <v>326</v>
      </c>
      <c r="B329" s="39" t="s">
        <v>340</v>
      </c>
      <c r="C329" s="36">
        <f>+ABRIL!C329</f>
        <v>302272</v>
      </c>
      <c r="D329" s="36">
        <f>+ABRIL!D329</f>
        <v>172186</v>
      </c>
      <c r="E329" s="36">
        <f>+ABRIL!E329</f>
        <v>3920</v>
      </c>
      <c r="F329" s="36">
        <f>+'AJUSTE 1ER AJ FOFIR 21'!C329+ABRIL!F329</f>
        <v>31137</v>
      </c>
      <c r="G329" s="36">
        <f>+ABRIL!G329</f>
        <v>8825</v>
      </c>
      <c r="H329" s="36">
        <f>+ABRIL!H329</f>
        <v>1601</v>
      </c>
      <c r="I329" s="36">
        <f>+ABRIL!I329</f>
        <v>6384</v>
      </c>
      <c r="J329" s="36">
        <f>+ABRIL!J329</f>
        <v>748</v>
      </c>
      <c r="K329" s="36">
        <f>+ABRIL!K329</f>
        <v>0</v>
      </c>
      <c r="L329" s="36">
        <f>+ABRIL!L329</f>
        <v>0</v>
      </c>
      <c r="M329" s="36">
        <f>+ABRIL!M329</f>
        <v>0</v>
      </c>
      <c r="N329" s="15">
        <f t="shared" si="5"/>
        <v>527073</v>
      </c>
    </row>
    <row r="330" spans="1:14" x14ac:dyDescent="0.25">
      <c r="A330" s="20">
        <v>327</v>
      </c>
      <c r="B330" s="39" t="s">
        <v>341</v>
      </c>
      <c r="C330" s="36">
        <f>+ABRIL!C330</f>
        <v>1392152</v>
      </c>
      <c r="D330" s="36">
        <f>+ABRIL!D330</f>
        <v>852930</v>
      </c>
      <c r="E330" s="36">
        <f>+ABRIL!E330</f>
        <v>17257</v>
      </c>
      <c r="F330" s="36">
        <f>+'AJUSTE 1ER AJ FOFIR 21'!C330+ABRIL!F330</f>
        <v>152855</v>
      </c>
      <c r="G330" s="36">
        <f>+ABRIL!G330</f>
        <v>23955</v>
      </c>
      <c r="H330" s="36">
        <f>+ABRIL!H330</f>
        <v>7536</v>
      </c>
      <c r="I330" s="36">
        <f>+ABRIL!I330</f>
        <v>26357</v>
      </c>
      <c r="J330" s="36">
        <f>+ABRIL!J330</f>
        <v>3219</v>
      </c>
      <c r="K330" s="36">
        <f>+ABRIL!K330</f>
        <v>0</v>
      </c>
      <c r="L330" s="36">
        <f>+ABRIL!L330</f>
        <v>0</v>
      </c>
      <c r="M330" s="36">
        <f>+ABRIL!M330</f>
        <v>0</v>
      </c>
      <c r="N330" s="15">
        <f t="shared" si="5"/>
        <v>2476261</v>
      </c>
    </row>
    <row r="331" spans="1:14" x14ac:dyDescent="0.25">
      <c r="A331" s="20">
        <v>328</v>
      </c>
      <c r="B331" s="39" t="s">
        <v>342</v>
      </c>
      <c r="C331" s="36">
        <f>+ABRIL!C331</f>
        <v>102122</v>
      </c>
      <c r="D331" s="36">
        <f>+ABRIL!D331</f>
        <v>41064</v>
      </c>
      <c r="E331" s="36">
        <f>+ABRIL!E331</f>
        <v>1569</v>
      </c>
      <c r="F331" s="36">
        <f>+'AJUSTE 1ER AJ FOFIR 21'!C331+ABRIL!F331</f>
        <v>9090</v>
      </c>
      <c r="G331" s="36">
        <f>+ABRIL!G331</f>
        <v>2552</v>
      </c>
      <c r="H331" s="36">
        <f>+ABRIL!H331</f>
        <v>518</v>
      </c>
      <c r="I331" s="36">
        <f>+ABRIL!I331</f>
        <v>1633</v>
      </c>
      <c r="J331" s="36">
        <f>+ABRIL!J331</f>
        <v>288</v>
      </c>
      <c r="K331" s="36">
        <f>+ABRIL!K331</f>
        <v>0</v>
      </c>
      <c r="L331" s="36">
        <f>+ABRIL!L331</f>
        <v>0</v>
      </c>
      <c r="M331" s="36">
        <f>+ABRIL!M331</f>
        <v>0</v>
      </c>
      <c r="N331" s="15">
        <f t="shared" si="5"/>
        <v>158836</v>
      </c>
    </row>
    <row r="332" spans="1:14" x14ac:dyDescent="0.25">
      <c r="A332" s="20">
        <v>329</v>
      </c>
      <c r="B332" s="39" t="s">
        <v>343</v>
      </c>
      <c r="C332" s="36">
        <f>+ABRIL!C332</f>
        <v>113808</v>
      </c>
      <c r="D332" s="36">
        <f>+ABRIL!D332</f>
        <v>41030</v>
      </c>
      <c r="E332" s="36">
        <f>+ABRIL!E332</f>
        <v>1753</v>
      </c>
      <c r="F332" s="36">
        <f>+'AJUSTE 1ER AJ FOFIR 21'!C332+ABRIL!F332</f>
        <v>9056</v>
      </c>
      <c r="G332" s="36">
        <f>+ABRIL!G332</f>
        <v>1944</v>
      </c>
      <c r="H332" s="36">
        <f>+ABRIL!H332</f>
        <v>556</v>
      </c>
      <c r="I332" s="36">
        <f>+ABRIL!I332</f>
        <v>1330</v>
      </c>
      <c r="J332" s="36">
        <f>+ABRIL!J332</f>
        <v>327</v>
      </c>
      <c r="K332" s="36">
        <f>+ABRIL!K332</f>
        <v>0</v>
      </c>
      <c r="L332" s="36">
        <f>+ABRIL!L332</f>
        <v>0</v>
      </c>
      <c r="M332" s="36">
        <f>+ABRIL!M332</f>
        <v>0</v>
      </c>
      <c r="N332" s="15">
        <f t="shared" si="5"/>
        <v>169804</v>
      </c>
    </row>
    <row r="333" spans="1:14" x14ac:dyDescent="0.25">
      <c r="A333" s="20">
        <v>330</v>
      </c>
      <c r="B333" s="39" t="s">
        <v>344</v>
      </c>
      <c r="C333" s="36">
        <f>+ABRIL!C333</f>
        <v>218388</v>
      </c>
      <c r="D333" s="36">
        <f>+ABRIL!D333</f>
        <v>55846</v>
      </c>
      <c r="E333" s="36">
        <f>+ABRIL!E333</f>
        <v>2958</v>
      </c>
      <c r="F333" s="36">
        <f>+'AJUSTE 1ER AJ FOFIR 21'!C333+ABRIL!F333</f>
        <v>22966</v>
      </c>
      <c r="G333" s="36">
        <f>+ABRIL!G333</f>
        <v>7021</v>
      </c>
      <c r="H333" s="36">
        <f>+ABRIL!H333</f>
        <v>1169</v>
      </c>
      <c r="I333" s="36">
        <f>+ABRIL!I333</f>
        <v>5070</v>
      </c>
      <c r="J333" s="36">
        <f>+ABRIL!J333</f>
        <v>553</v>
      </c>
      <c r="K333" s="36">
        <f>+ABRIL!K333</f>
        <v>0</v>
      </c>
      <c r="L333" s="36">
        <f>+ABRIL!L333</f>
        <v>0</v>
      </c>
      <c r="M333" s="36">
        <f>+ABRIL!M333</f>
        <v>0</v>
      </c>
      <c r="N333" s="15">
        <f t="shared" si="5"/>
        <v>313971</v>
      </c>
    </row>
    <row r="334" spans="1:14" x14ac:dyDescent="0.25">
      <c r="A334" s="20">
        <v>331</v>
      </c>
      <c r="B334" s="39" t="s">
        <v>345</v>
      </c>
      <c r="C334" s="36">
        <f>+ABRIL!C334</f>
        <v>157152</v>
      </c>
      <c r="D334" s="36">
        <f>+ABRIL!D334</f>
        <v>71891</v>
      </c>
      <c r="E334" s="36">
        <f>+ABRIL!E334</f>
        <v>1903</v>
      </c>
      <c r="F334" s="36">
        <f>+'AJUSTE 1ER AJ FOFIR 21'!C334+ABRIL!F334</f>
        <v>19957</v>
      </c>
      <c r="G334" s="36">
        <f>+ABRIL!G334</f>
        <v>1611</v>
      </c>
      <c r="H334" s="36">
        <f>+ABRIL!H334</f>
        <v>901</v>
      </c>
      <c r="I334" s="36">
        <f>+ABRIL!I334</f>
        <v>2985</v>
      </c>
      <c r="J334" s="36">
        <f>+ABRIL!J334</f>
        <v>327</v>
      </c>
      <c r="K334" s="36">
        <f>+ABRIL!K334</f>
        <v>0</v>
      </c>
      <c r="L334" s="36">
        <f>+ABRIL!L334</f>
        <v>0</v>
      </c>
      <c r="M334" s="36">
        <f>+ABRIL!M334</f>
        <v>0</v>
      </c>
      <c r="N334" s="15">
        <f t="shared" si="5"/>
        <v>256727</v>
      </c>
    </row>
    <row r="335" spans="1:14" x14ac:dyDescent="0.25">
      <c r="A335" s="20">
        <v>332</v>
      </c>
      <c r="B335" s="39" t="s">
        <v>346</v>
      </c>
      <c r="C335" s="36">
        <f>+ABRIL!C335</f>
        <v>55308</v>
      </c>
      <c r="D335" s="36">
        <f>+ABRIL!D335</f>
        <v>32655</v>
      </c>
      <c r="E335" s="36">
        <f>+ABRIL!E335</f>
        <v>916</v>
      </c>
      <c r="F335" s="36">
        <f>+'AJUSTE 1ER AJ FOFIR 21'!C335+ABRIL!F335</f>
        <v>4115</v>
      </c>
      <c r="G335" s="36">
        <f>+ABRIL!G335</f>
        <v>580</v>
      </c>
      <c r="H335" s="36">
        <f>+ABRIL!H335</f>
        <v>265</v>
      </c>
      <c r="I335" s="36">
        <f>+ABRIL!I335</f>
        <v>449</v>
      </c>
      <c r="J335" s="36">
        <f>+ABRIL!J335</f>
        <v>169</v>
      </c>
      <c r="K335" s="36">
        <f>+ABRIL!K335</f>
        <v>0</v>
      </c>
      <c r="L335" s="36">
        <f>+ABRIL!L335</f>
        <v>0</v>
      </c>
      <c r="M335" s="36">
        <f>+ABRIL!M335</f>
        <v>0</v>
      </c>
      <c r="N335" s="15">
        <f t="shared" si="5"/>
        <v>94457</v>
      </c>
    </row>
    <row r="336" spans="1:14" x14ac:dyDescent="0.25">
      <c r="A336" s="20">
        <v>333</v>
      </c>
      <c r="B336" s="39" t="s">
        <v>347</v>
      </c>
      <c r="C336" s="36">
        <f>+ABRIL!C336</f>
        <v>204186</v>
      </c>
      <c r="D336" s="36">
        <f>+ABRIL!D336</f>
        <v>95994</v>
      </c>
      <c r="E336" s="36">
        <f>+ABRIL!E336</f>
        <v>2208</v>
      </c>
      <c r="F336" s="36">
        <f>+'AJUSTE 1ER AJ FOFIR 21'!C336+ABRIL!F336</f>
        <v>32402</v>
      </c>
      <c r="G336" s="36">
        <f>+ABRIL!G336</f>
        <v>4851</v>
      </c>
      <c r="H336" s="36">
        <f>+ABRIL!H336</f>
        <v>1298</v>
      </c>
      <c r="I336" s="36">
        <f>+ABRIL!I336</f>
        <v>6483</v>
      </c>
      <c r="J336" s="36">
        <f>+ABRIL!J336</f>
        <v>460</v>
      </c>
      <c r="K336" s="36">
        <f>+ABRIL!K336</f>
        <v>0</v>
      </c>
      <c r="L336" s="36">
        <f>+ABRIL!L336</f>
        <v>0</v>
      </c>
      <c r="M336" s="36">
        <f>+ABRIL!M336</f>
        <v>0</v>
      </c>
      <c r="N336" s="15">
        <f t="shared" si="5"/>
        <v>347882</v>
      </c>
    </row>
    <row r="337" spans="1:14" x14ac:dyDescent="0.25">
      <c r="A337" s="20">
        <v>334</v>
      </c>
      <c r="B337" s="39" t="s">
        <v>348</v>
      </c>
      <c r="C337" s="36">
        <f>+ABRIL!C337</f>
        <v>1843938</v>
      </c>
      <c r="D337" s="36">
        <f>+ABRIL!D337</f>
        <v>1345946</v>
      </c>
      <c r="E337" s="36">
        <f>+ABRIL!E337</f>
        <v>19917</v>
      </c>
      <c r="F337" s="36">
        <f>+'AJUSTE 1ER AJ FOFIR 21'!C337+ABRIL!F337</f>
        <v>251245</v>
      </c>
      <c r="G337" s="36">
        <f>+ABRIL!G337</f>
        <v>79203</v>
      </c>
      <c r="H337" s="36">
        <f>+ABRIL!H337</f>
        <v>10873</v>
      </c>
      <c r="I337" s="36">
        <f>+ABRIL!I337</f>
        <v>64343</v>
      </c>
      <c r="J337" s="36">
        <f>+ABRIL!J337</f>
        <v>3680</v>
      </c>
      <c r="K337" s="36">
        <f>+ABRIL!K337</f>
        <v>0</v>
      </c>
      <c r="L337" s="36">
        <f>+ABRIL!L337</f>
        <v>0</v>
      </c>
      <c r="M337" s="36">
        <f>+ABRIL!M337</f>
        <v>0</v>
      </c>
      <c r="N337" s="15">
        <f t="shared" si="5"/>
        <v>3619145</v>
      </c>
    </row>
    <row r="338" spans="1:14" x14ac:dyDescent="0.25">
      <c r="A338" s="20">
        <v>335</v>
      </c>
      <c r="B338" s="39" t="s">
        <v>349</v>
      </c>
      <c r="C338" s="36">
        <f>+ABRIL!C338</f>
        <v>110698</v>
      </c>
      <c r="D338" s="36">
        <f>+ABRIL!D338</f>
        <v>50524</v>
      </c>
      <c r="E338" s="36">
        <f>+ABRIL!E338</f>
        <v>1818</v>
      </c>
      <c r="F338" s="36">
        <f>+'AJUSTE 1ER AJ FOFIR 21'!C338+ABRIL!F338</f>
        <v>8243</v>
      </c>
      <c r="G338" s="36">
        <f>+ABRIL!G338</f>
        <v>1381</v>
      </c>
      <c r="H338" s="36">
        <f>+ABRIL!H338</f>
        <v>532</v>
      </c>
      <c r="I338" s="36">
        <f>+ABRIL!I338</f>
        <v>983</v>
      </c>
      <c r="J338" s="36">
        <f>+ABRIL!J338</f>
        <v>333</v>
      </c>
      <c r="K338" s="36">
        <f>+ABRIL!K338</f>
        <v>0</v>
      </c>
      <c r="L338" s="36">
        <f>+ABRIL!L338</f>
        <v>4202</v>
      </c>
      <c r="M338" s="36">
        <f>+ABRIL!M338</f>
        <v>0</v>
      </c>
      <c r="N338" s="15">
        <f t="shared" si="5"/>
        <v>178714</v>
      </c>
    </row>
    <row r="339" spans="1:14" x14ac:dyDescent="0.25">
      <c r="A339" s="20">
        <v>336</v>
      </c>
      <c r="B339" s="39" t="s">
        <v>350</v>
      </c>
      <c r="C339" s="36">
        <f>+ABRIL!C339</f>
        <v>191684</v>
      </c>
      <c r="D339" s="36">
        <f>+ABRIL!D339</f>
        <v>95783</v>
      </c>
      <c r="E339" s="36">
        <f>+ABRIL!E339</f>
        <v>2678</v>
      </c>
      <c r="F339" s="36">
        <f>+'AJUSTE 1ER AJ FOFIR 21'!C339+ABRIL!F339</f>
        <v>16997</v>
      </c>
      <c r="G339" s="36">
        <f>+ABRIL!G339</f>
        <v>2844</v>
      </c>
      <c r="H339" s="36">
        <f>+ABRIL!H339</f>
        <v>967</v>
      </c>
      <c r="I339" s="36">
        <f>+ABRIL!I339</f>
        <v>2502</v>
      </c>
      <c r="J339" s="36">
        <f>+ABRIL!J339</f>
        <v>518</v>
      </c>
      <c r="K339" s="36">
        <f>+ABRIL!K339</f>
        <v>0</v>
      </c>
      <c r="L339" s="36">
        <f>+ABRIL!L339</f>
        <v>67</v>
      </c>
      <c r="M339" s="36">
        <f>+ABRIL!M339</f>
        <v>0</v>
      </c>
      <c r="N339" s="15">
        <f t="shared" si="5"/>
        <v>314040</v>
      </c>
    </row>
    <row r="340" spans="1:14" x14ac:dyDescent="0.25">
      <c r="A340" s="20">
        <v>337</v>
      </c>
      <c r="B340" s="39" t="s">
        <v>351</v>
      </c>
      <c r="C340" s="36">
        <f>+ABRIL!C340</f>
        <v>326440</v>
      </c>
      <c r="D340" s="36">
        <f>+ABRIL!D340</f>
        <v>101844</v>
      </c>
      <c r="E340" s="36">
        <f>+ABRIL!E340</f>
        <v>3825</v>
      </c>
      <c r="F340" s="36">
        <f>+'AJUSTE 1ER AJ FOFIR 21'!C340+ABRIL!F340</f>
        <v>37298</v>
      </c>
      <c r="G340" s="36">
        <f>+ABRIL!G340</f>
        <v>10002</v>
      </c>
      <c r="H340" s="36">
        <f>+ABRIL!H340</f>
        <v>1790</v>
      </c>
      <c r="I340" s="36">
        <f>+ABRIL!I340</f>
        <v>7810</v>
      </c>
      <c r="J340" s="36">
        <f>+ABRIL!J340</f>
        <v>703</v>
      </c>
      <c r="K340" s="36">
        <f>+ABRIL!K340</f>
        <v>0</v>
      </c>
      <c r="L340" s="36">
        <f>+ABRIL!L340</f>
        <v>0</v>
      </c>
      <c r="M340" s="36">
        <f>+ABRIL!M340</f>
        <v>0</v>
      </c>
      <c r="N340" s="15">
        <f t="shared" si="5"/>
        <v>489712</v>
      </c>
    </row>
    <row r="341" spans="1:14" x14ac:dyDescent="0.25">
      <c r="A341" s="20">
        <v>338</v>
      </c>
      <c r="B341" s="39" t="s">
        <v>352</v>
      </c>
      <c r="C341" s="36">
        <f>+ABRIL!C341</f>
        <v>528734</v>
      </c>
      <c r="D341" s="36">
        <f>+ABRIL!D341</f>
        <v>417818</v>
      </c>
      <c r="E341" s="36">
        <f>+ABRIL!E341</f>
        <v>4994</v>
      </c>
      <c r="F341" s="36">
        <f>+'AJUSTE 1ER AJ FOFIR 21'!C341+ABRIL!F341</f>
        <v>82142</v>
      </c>
      <c r="G341" s="36">
        <f>+ABRIL!G341</f>
        <v>14185</v>
      </c>
      <c r="H341" s="36">
        <f>+ABRIL!H341</f>
        <v>3295</v>
      </c>
      <c r="I341" s="36">
        <f>+ABRIL!I341</f>
        <v>17865</v>
      </c>
      <c r="J341" s="36">
        <f>+ABRIL!J341</f>
        <v>850</v>
      </c>
      <c r="K341" s="36">
        <f>+ABRIL!K341</f>
        <v>0</v>
      </c>
      <c r="L341" s="36">
        <f>+ABRIL!L341</f>
        <v>0</v>
      </c>
      <c r="M341" s="36">
        <f>+ABRIL!M341</f>
        <v>0</v>
      </c>
      <c r="N341" s="15">
        <f t="shared" si="5"/>
        <v>1069883</v>
      </c>
    </row>
    <row r="342" spans="1:14" x14ac:dyDescent="0.25">
      <c r="A342" s="20">
        <v>339</v>
      </c>
      <c r="B342" s="39" t="s">
        <v>353</v>
      </c>
      <c r="C342" s="36">
        <f>+ABRIL!C342</f>
        <v>345512</v>
      </c>
      <c r="D342" s="36">
        <f>+ABRIL!D342</f>
        <v>164229</v>
      </c>
      <c r="E342" s="36">
        <f>+ABRIL!E342</f>
        <v>2806</v>
      </c>
      <c r="F342" s="36">
        <f>+'AJUSTE 1ER AJ FOFIR 21'!C342+ABRIL!F342</f>
        <v>26622</v>
      </c>
      <c r="G342" s="36">
        <f>+ABRIL!G342</f>
        <v>6425</v>
      </c>
      <c r="H342" s="36">
        <f>+ABRIL!H342</f>
        <v>1694</v>
      </c>
      <c r="I342" s="36">
        <f>+ABRIL!I342</f>
        <v>5440</v>
      </c>
      <c r="J342" s="36">
        <f>+ABRIL!J342</f>
        <v>756</v>
      </c>
      <c r="K342" s="36">
        <f>+ABRIL!K342</f>
        <v>0</v>
      </c>
      <c r="L342" s="36">
        <f>+ABRIL!L342</f>
        <v>0</v>
      </c>
      <c r="M342" s="36">
        <f>+ABRIL!M342</f>
        <v>0</v>
      </c>
      <c r="N342" s="15">
        <f t="shared" si="5"/>
        <v>553484</v>
      </c>
    </row>
    <row r="343" spans="1:14" x14ac:dyDescent="0.25">
      <c r="A343" s="20">
        <v>340</v>
      </c>
      <c r="B343" s="39" t="s">
        <v>354</v>
      </c>
      <c r="C343" s="36">
        <f>+ABRIL!C343</f>
        <v>129366</v>
      </c>
      <c r="D343" s="36">
        <f>+ABRIL!D343</f>
        <v>37765</v>
      </c>
      <c r="E343" s="36">
        <f>+ABRIL!E343</f>
        <v>1937</v>
      </c>
      <c r="F343" s="36">
        <f>+'AJUSTE 1ER AJ FOFIR 21'!C343+ABRIL!F343</f>
        <v>11556</v>
      </c>
      <c r="G343" s="36">
        <f>+ABRIL!G343</f>
        <v>2752</v>
      </c>
      <c r="H343" s="36">
        <f>+ABRIL!H343</f>
        <v>656</v>
      </c>
      <c r="I343" s="36">
        <f>+ABRIL!I343</f>
        <v>2046</v>
      </c>
      <c r="J343" s="36">
        <f>+ABRIL!J343</f>
        <v>363</v>
      </c>
      <c r="K343" s="36">
        <f>+ABRIL!K343</f>
        <v>0</v>
      </c>
      <c r="L343" s="36">
        <f>+ABRIL!L343</f>
        <v>0</v>
      </c>
      <c r="M343" s="36">
        <f>+ABRIL!M343</f>
        <v>0</v>
      </c>
      <c r="N343" s="15">
        <f t="shared" si="5"/>
        <v>186441</v>
      </c>
    </row>
    <row r="344" spans="1:14" x14ac:dyDescent="0.25">
      <c r="A344" s="20">
        <v>341</v>
      </c>
      <c r="B344" s="39" t="s">
        <v>355</v>
      </c>
      <c r="C344" s="36">
        <f>+ABRIL!C344</f>
        <v>88876</v>
      </c>
      <c r="D344" s="36">
        <f>+ABRIL!D344</f>
        <v>38211</v>
      </c>
      <c r="E344" s="36">
        <f>+ABRIL!E344</f>
        <v>1268</v>
      </c>
      <c r="F344" s="36">
        <f>+'AJUSTE 1ER AJ FOFIR 21'!C344+ABRIL!F344</f>
        <v>9202</v>
      </c>
      <c r="G344" s="36">
        <f>+ABRIL!G344</f>
        <v>354</v>
      </c>
      <c r="H344" s="36">
        <f>+ABRIL!H344</f>
        <v>477</v>
      </c>
      <c r="I344" s="36">
        <f>+ABRIL!I344</f>
        <v>1046</v>
      </c>
      <c r="J344" s="36">
        <f>+ABRIL!J344</f>
        <v>277</v>
      </c>
      <c r="K344" s="36">
        <f>+ABRIL!K344</f>
        <v>0</v>
      </c>
      <c r="L344" s="36">
        <f>+ABRIL!L344</f>
        <v>0</v>
      </c>
      <c r="M344" s="36">
        <f>+ABRIL!M344</f>
        <v>0</v>
      </c>
      <c r="N344" s="15">
        <f t="shared" si="5"/>
        <v>139711</v>
      </c>
    </row>
    <row r="345" spans="1:14" x14ac:dyDescent="0.25">
      <c r="A345" s="20">
        <v>342</v>
      </c>
      <c r="B345" s="39" t="s">
        <v>356</v>
      </c>
      <c r="C345" s="36">
        <f>+ABRIL!C345</f>
        <v>386728</v>
      </c>
      <c r="D345" s="36">
        <f>+ABRIL!D345</f>
        <v>155752</v>
      </c>
      <c r="E345" s="36">
        <f>+ABRIL!E345</f>
        <v>3372</v>
      </c>
      <c r="F345" s="36">
        <f>+'AJUSTE 1ER AJ FOFIR 21'!C345+ABRIL!F345</f>
        <v>37031</v>
      </c>
      <c r="G345" s="36">
        <f>+ABRIL!G345</f>
        <v>5596</v>
      </c>
      <c r="H345" s="36">
        <f>+ABRIL!H345</f>
        <v>1945</v>
      </c>
      <c r="I345" s="36">
        <f>+ABRIL!I345</f>
        <v>6684</v>
      </c>
      <c r="J345" s="36">
        <f>+ABRIL!J345</f>
        <v>522</v>
      </c>
      <c r="K345" s="36">
        <f>+ABRIL!K345</f>
        <v>0</v>
      </c>
      <c r="L345" s="36">
        <f>+ABRIL!L345</f>
        <v>0</v>
      </c>
      <c r="M345" s="36">
        <f>+ABRIL!M345</f>
        <v>0</v>
      </c>
      <c r="N345" s="15">
        <f t="shared" si="5"/>
        <v>597630</v>
      </c>
    </row>
    <row r="346" spans="1:14" x14ac:dyDescent="0.25">
      <c r="A346" s="20">
        <v>343</v>
      </c>
      <c r="B346" s="39" t="s">
        <v>357</v>
      </c>
      <c r="C346" s="36">
        <f>+ABRIL!C346</f>
        <v>156556</v>
      </c>
      <c r="D346" s="36">
        <f>+ABRIL!D346</f>
        <v>80322</v>
      </c>
      <c r="E346" s="36">
        <f>+ABRIL!E346</f>
        <v>2140</v>
      </c>
      <c r="F346" s="36">
        <f>+'AJUSTE 1ER AJ FOFIR 21'!C346+ABRIL!F346</f>
        <v>16133</v>
      </c>
      <c r="G346" s="36">
        <f>+ABRIL!G346</f>
        <v>3073</v>
      </c>
      <c r="H346" s="36">
        <f>+ABRIL!H346</f>
        <v>832</v>
      </c>
      <c r="I346" s="36">
        <f>+ABRIL!I346</f>
        <v>2869</v>
      </c>
      <c r="J346" s="36">
        <f>+ABRIL!J346</f>
        <v>408</v>
      </c>
      <c r="K346" s="36">
        <f>+ABRIL!K346</f>
        <v>0</v>
      </c>
      <c r="L346" s="36">
        <f>+ABRIL!L346</f>
        <v>0</v>
      </c>
      <c r="M346" s="36">
        <f>+ABRIL!M346</f>
        <v>0</v>
      </c>
      <c r="N346" s="15">
        <f t="shared" si="5"/>
        <v>262333</v>
      </c>
    </row>
    <row r="347" spans="1:14" x14ac:dyDescent="0.25">
      <c r="A347" s="20">
        <v>344</v>
      </c>
      <c r="B347" s="39" t="s">
        <v>358</v>
      </c>
      <c r="C347" s="36">
        <f>+ABRIL!C347</f>
        <v>183332</v>
      </c>
      <c r="D347" s="36">
        <f>+ABRIL!D347</f>
        <v>112239</v>
      </c>
      <c r="E347" s="36">
        <f>+ABRIL!E347</f>
        <v>2418</v>
      </c>
      <c r="F347" s="36">
        <f>+'AJUSTE 1ER AJ FOFIR 21'!C347+ABRIL!F347</f>
        <v>17885</v>
      </c>
      <c r="G347" s="36">
        <f>+ABRIL!G347</f>
        <v>4352</v>
      </c>
      <c r="H347" s="36">
        <f>+ABRIL!H347</f>
        <v>952</v>
      </c>
      <c r="I347" s="36">
        <f>+ABRIL!I347</f>
        <v>3511</v>
      </c>
      <c r="J347" s="36">
        <f>+ABRIL!J347</f>
        <v>470</v>
      </c>
      <c r="K347" s="36">
        <f>+ABRIL!K347</f>
        <v>0</v>
      </c>
      <c r="L347" s="36">
        <f>+ABRIL!L347</f>
        <v>0</v>
      </c>
      <c r="M347" s="36">
        <f>+ABRIL!M347</f>
        <v>0</v>
      </c>
      <c r="N347" s="15">
        <f t="shared" si="5"/>
        <v>325159</v>
      </c>
    </row>
    <row r="348" spans="1:14" x14ac:dyDescent="0.25">
      <c r="A348" s="20">
        <v>345</v>
      </c>
      <c r="B348" s="39" t="s">
        <v>359</v>
      </c>
      <c r="C348" s="36">
        <f>+ABRIL!C348</f>
        <v>213464</v>
      </c>
      <c r="D348" s="36">
        <f>+ABRIL!D348</f>
        <v>118639</v>
      </c>
      <c r="E348" s="36">
        <f>+ABRIL!E348</f>
        <v>2812</v>
      </c>
      <c r="F348" s="36">
        <f>+'AJUSTE 1ER AJ FOFIR 21'!C348+ABRIL!F348</f>
        <v>22068</v>
      </c>
      <c r="G348" s="36">
        <f>+ABRIL!G348</f>
        <v>6636</v>
      </c>
      <c r="H348" s="36">
        <f>+ABRIL!H348</f>
        <v>1132</v>
      </c>
      <c r="I348" s="36">
        <f>+ABRIL!I348</f>
        <v>4906</v>
      </c>
      <c r="J348" s="36">
        <f>+ABRIL!J348</f>
        <v>521</v>
      </c>
      <c r="K348" s="36">
        <f>+ABRIL!K348</f>
        <v>0</v>
      </c>
      <c r="L348" s="36">
        <f>+ABRIL!L348</f>
        <v>13191</v>
      </c>
      <c r="M348" s="36">
        <f>+ABRIL!M348</f>
        <v>0</v>
      </c>
      <c r="N348" s="15">
        <f t="shared" si="5"/>
        <v>383369</v>
      </c>
    </row>
    <row r="349" spans="1:14" x14ac:dyDescent="0.25">
      <c r="A349" s="20">
        <v>346</v>
      </c>
      <c r="B349" s="39" t="s">
        <v>360</v>
      </c>
      <c r="C349" s="36">
        <f>+ABRIL!C349</f>
        <v>146622</v>
      </c>
      <c r="D349" s="36">
        <f>+ABRIL!D349</f>
        <v>47593</v>
      </c>
      <c r="E349" s="36">
        <f>+ABRIL!E349</f>
        <v>1809</v>
      </c>
      <c r="F349" s="36">
        <f>+'AJUSTE 1ER AJ FOFIR 21'!C349+ABRIL!F349</f>
        <v>13577</v>
      </c>
      <c r="G349" s="36">
        <f>+ABRIL!G349</f>
        <v>2534</v>
      </c>
      <c r="H349" s="36">
        <f>+ABRIL!H349</f>
        <v>744</v>
      </c>
      <c r="I349" s="36">
        <f>+ABRIL!I349</f>
        <v>2261</v>
      </c>
      <c r="J349" s="36">
        <f>+ABRIL!J349</f>
        <v>342</v>
      </c>
      <c r="K349" s="36">
        <f>+ABRIL!K349</f>
        <v>0</v>
      </c>
      <c r="L349" s="36">
        <f>+ABRIL!L349</f>
        <v>0</v>
      </c>
      <c r="M349" s="36">
        <f>+ABRIL!M349</f>
        <v>0</v>
      </c>
      <c r="N349" s="15">
        <f t="shared" si="5"/>
        <v>215482</v>
      </c>
    </row>
    <row r="350" spans="1:14" x14ac:dyDescent="0.25">
      <c r="A350" s="20">
        <v>347</v>
      </c>
      <c r="B350" s="39" t="s">
        <v>361</v>
      </c>
      <c r="C350" s="36">
        <f>+ABRIL!C350</f>
        <v>198532</v>
      </c>
      <c r="D350" s="36">
        <f>+ABRIL!D350</f>
        <v>77678</v>
      </c>
      <c r="E350" s="36">
        <f>+ABRIL!E350</f>
        <v>2648</v>
      </c>
      <c r="F350" s="36">
        <f>+'AJUSTE 1ER AJ FOFIR 21'!C350+ABRIL!F350</f>
        <v>22438</v>
      </c>
      <c r="G350" s="36">
        <f>+ABRIL!G350</f>
        <v>6634</v>
      </c>
      <c r="H350" s="36">
        <f>+ABRIL!H350</f>
        <v>1091</v>
      </c>
      <c r="I350" s="36">
        <f>+ABRIL!I350</f>
        <v>5100</v>
      </c>
      <c r="J350" s="36">
        <f>+ABRIL!J350</f>
        <v>490</v>
      </c>
      <c r="K350" s="36">
        <f>+ABRIL!K350</f>
        <v>0</v>
      </c>
      <c r="L350" s="36">
        <f>+ABRIL!L350</f>
        <v>0</v>
      </c>
      <c r="M350" s="36">
        <f>+ABRIL!M350</f>
        <v>0</v>
      </c>
      <c r="N350" s="15">
        <f t="shared" si="5"/>
        <v>314611</v>
      </c>
    </row>
    <row r="351" spans="1:14" x14ac:dyDescent="0.25">
      <c r="A351" s="20">
        <v>348</v>
      </c>
      <c r="B351" s="39" t="s">
        <v>362</v>
      </c>
      <c r="C351" s="36">
        <f>+ABRIL!C351</f>
        <v>455668</v>
      </c>
      <c r="D351" s="36">
        <f>+ABRIL!D351</f>
        <v>280122</v>
      </c>
      <c r="E351" s="36">
        <f>+ABRIL!E351</f>
        <v>5879</v>
      </c>
      <c r="F351" s="36">
        <f>+'AJUSTE 1ER AJ FOFIR 21'!C351+ABRIL!F351</f>
        <v>47686</v>
      </c>
      <c r="G351" s="36">
        <f>+ABRIL!G351</f>
        <v>13476</v>
      </c>
      <c r="H351" s="36">
        <f>+ABRIL!H351</f>
        <v>2425</v>
      </c>
      <c r="I351" s="36">
        <f>+ABRIL!I351</f>
        <v>10137</v>
      </c>
      <c r="J351" s="36">
        <f>+ABRIL!J351</f>
        <v>1084</v>
      </c>
      <c r="K351" s="36">
        <f>+ABRIL!K351</f>
        <v>0</v>
      </c>
      <c r="L351" s="36">
        <f>+ABRIL!L351</f>
        <v>0</v>
      </c>
      <c r="M351" s="36">
        <f>+ABRIL!M351</f>
        <v>0</v>
      </c>
      <c r="N351" s="15">
        <f t="shared" si="5"/>
        <v>816477</v>
      </c>
    </row>
    <row r="352" spans="1:14" x14ac:dyDescent="0.25">
      <c r="A352" s="20">
        <v>349</v>
      </c>
      <c r="B352" s="39" t="s">
        <v>363</v>
      </c>
      <c r="C352" s="36">
        <f>+ABRIL!C352</f>
        <v>129650</v>
      </c>
      <c r="D352" s="36">
        <f>+ABRIL!D352</f>
        <v>43565</v>
      </c>
      <c r="E352" s="36">
        <f>+ABRIL!E352</f>
        <v>1885</v>
      </c>
      <c r="F352" s="36">
        <f>+'AJUSTE 1ER AJ FOFIR 21'!C352+ABRIL!F352</f>
        <v>12287</v>
      </c>
      <c r="G352" s="36">
        <f>+ABRIL!G352</f>
        <v>3528</v>
      </c>
      <c r="H352" s="36">
        <f>+ABRIL!H352</f>
        <v>670</v>
      </c>
      <c r="I352" s="36">
        <f>+ABRIL!I352</f>
        <v>2482</v>
      </c>
      <c r="J352" s="36">
        <f>+ABRIL!J352</f>
        <v>349</v>
      </c>
      <c r="K352" s="36">
        <f>+ABRIL!K352</f>
        <v>0</v>
      </c>
      <c r="L352" s="36">
        <f>+ABRIL!L352</f>
        <v>13991</v>
      </c>
      <c r="M352" s="36">
        <f>+ABRIL!M352</f>
        <v>0</v>
      </c>
      <c r="N352" s="15">
        <f t="shared" si="5"/>
        <v>208407</v>
      </c>
    </row>
    <row r="353" spans="1:14" x14ac:dyDescent="0.25">
      <c r="A353" s="20">
        <v>350</v>
      </c>
      <c r="B353" s="39" t="s">
        <v>364</v>
      </c>
      <c r="C353" s="36">
        <f>+ABRIL!C353</f>
        <v>983850</v>
      </c>
      <c r="D353" s="36">
        <f>+ABRIL!D353</f>
        <v>483810</v>
      </c>
      <c r="E353" s="36">
        <f>+ABRIL!E353</f>
        <v>10537</v>
      </c>
      <c r="F353" s="36">
        <f>+'AJUSTE 1ER AJ FOFIR 21'!C353+ABRIL!F353</f>
        <v>120785</v>
      </c>
      <c r="G353" s="36">
        <f>+ABRIL!G353</f>
        <v>20859</v>
      </c>
      <c r="H353" s="36">
        <f>+ABRIL!H353</f>
        <v>5560</v>
      </c>
      <c r="I353" s="36">
        <f>+ABRIL!I353</f>
        <v>25459</v>
      </c>
      <c r="J353" s="36">
        <f>+ABRIL!J353</f>
        <v>2236</v>
      </c>
      <c r="K353" s="36">
        <f>+ABRIL!K353</f>
        <v>0</v>
      </c>
      <c r="L353" s="36">
        <f>+ABRIL!L353</f>
        <v>0</v>
      </c>
      <c r="M353" s="36">
        <f>+ABRIL!M353</f>
        <v>0</v>
      </c>
      <c r="N353" s="15">
        <f t="shared" si="5"/>
        <v>1653096</v>
      </c>
    </row>
    <row r="354" spans="1:14" x14ac:dyDescent="0.25">
      <c r="A354" s="20">
        <v>351</v>
      </c>
      <c r="B354" s="39" t="s">
        <v>365</v>
      </c>
      <c r="C354" s="36">
        <f>+ABRIL!C354</f>
        <v>167840</v>
      </c>
      <c r="D354" s="36">
        <f>+ABRIL!D354</f>
        <v>103600</v>
      </c>
      <c r="E354" s="36">
        <f>+ABRIL!E354</f>
        <v>2354</v>
      </c>
      <c r="F354" s="36">
        <f>+'AJUSTE 1ER AJ FOFIR 21'!C354+ABRIL!F354</f>
        <v>17435</v>
      </c>
      <c r="G354" s="36">
        <f>+ABRIL!G354</f>
        <v>4570</v>
      </c>
      <c r="H354" s="36">
        <f>+ABRIL!H354</f>
        <v>895</v>
      </c>
      <c r="I354" s="36">
        <f>+ABRIL!I354</f>
        <v>3503</v>
      </c>
      <c r="J354" s="36">
        <f>+ABRIL!J354</f>
        <v>432</v>
      </c>
      <c r="K354" s="36">
        <f>+ABRIL!K354</f>
        <v>0</v>
      </c>
      <c r="L354" s="36">
        <f>+ABRIL!L354</f>
        <v>0</v>
      </c>
      <c r="M354" s="36">
        <f>+ABRIL!M354</f>
        <v>0</v>
      </c>
      <c r="N354" s="15">
        <f t="shared" si="5"/>
        <v>300629</v>
      </c>
    </row>
    <row r="355" spans="1:14" x14ac:dyDescent="0.25">
      <c r="A355" s="20">
        <v>352</v>
      </c>
      <c r="B355" s="39" t="s">
        <v>366</v>
      </c>
      <c r="C355" s="36">
        <f>+ABRIL!C355</f>
        <v>204560</v>
      </c>
      <c r="D355" s="36">
        <f>+ABRIL!D355</f>
        <v>59358</v>
      </c>
      <c r="E355" s="36">
        <f>+ABRIL!E355</f>
        <v>2727</v>
      </c>
      <c r="F355" s="36">
        <f>+'AJUSTE 1ER AJ FOFIR 21'!C355+ABRIL!F355</f>
        <v>22939</v>
      </c>
      <c r="G355" s="36">
        <f>+ABRIL!G355</f>
        <v>9147</v>
      </c>
      <c r="H355" s="36">
        <f>+ABRIL!H355</f>
        <v>1122</v>
      </c>
      <c r="I355" s="36">
        <f>+ABRIL!I355</f>
        <v>5618</v>
      </c>
      <c r="J355" s="36">
        <f>+ABRIL!J355</f>
        <v>507</v>
      </c>
      <c r="K355" s="36">
        <f>+ABRIL!K355</f>
        <v>0</v>
      </c>
      <c r="L355" s="36">
        <f>+ABRIL!L355</f>
        <v>0</v>
      </c>
      <c r="M355" s="36">
        <f>+ABRIL!M355</f>
        <v>0</v>
      </c>
      <c r="N355" s="15">
        <f t="shared" si="5"/>
        <v>305978</v>
      </c>
    </row>
    <row r="356" spans="1:14" x14ac:dyDescent="0.25">
      <c r="A356" s="20">
        <v>353</v>
      </c>
      <c r="B356" s="39" t="s">
        <v>367</v>
      </c>
      <c r="C356" s="36">
        <f>+ABRIL!C356</f>
        <v>145108</v>
      </c>
      <c r="D356" s="36">
        <f>+ABRIL!D356</f>
        <v>122845</v>
      </c>
      <c r="E356" s="36">
        <f>+ABRIL!E356</f>
        <v>2037</v>
      </c>
      <c r="F356" s="36">
        <f>+'AJUSTE 1ER AJ FOFIR 21'!C356+ABRIL!F356</f>
        <v>13893</v>
      </c>
      <c r="G356" s="36">
        <f>+ABRIL!G356</f>
        <v>3681</v>
      </c>
      <c r="H356" s="36">
        <f>+ABRIL!H356</f>
        <v>751</v>
      </c>
      <c r="I356" s="36">
        <f>+ABRIL!I356</f>
        <v>2803</v>
      </c>
      <c r="J356" s="36">
        <f>+ABRIL!J356</f>
        <v>384</v>
      </c>
      <c r="K356" s="36">
        <f>+ABRIL!K356</f>
        <v>0</v>
      </c>
      <c r="L356" s="36">
        <f>+ABRIL!L356</f>
        <v>0</v>
      </c>
      <c r="M356" s="36">
        <f>+ABRIL!M356</f>
        <v>0</v>
      </c>
      <c r="N356" s="15">
        <f t="shared" si="5"/>
        <v>291502</v>
      </c>
    </row>
    <row r="357" spans="1:14" x14ac:dyDescent="0.25">
      <c r="A357" s="20">
        <v>354</v>
      </c>
      <c r="B357" s="39" t="s">
        <v>368</v>
      </c>
      <c r="C357" s="36">
        <f>+ABRIL!C357</f>
        <v>90850</v>
      </c>
      <c r="D357" s="36">
        <f>+ABRIL!D357</f>
        <v>53131</v>
      </c>
      <c r="E357" s="36">
        <f>+ABRIL!E357</f>
        <v>1535</v>
      </c>
      <c r="F357" s="36">
        <f>+'AJUSTE 1ER AJ FOFIR 21'!C357+ABRIL!F357</f>
        <v>6469</v>
      </c>
      <c r="G357" s="36">
        <f>+ABRIL!G357</f>
        <v>858</v>
      </c>
      <c r="H357" s="36">
        <f>+ABRIL!H357</f>
        <v>432</v>
      </c>
      <c r="I357" s="36">
        <f>+ABRIL!I357</f>
        <v>585</v>
      </c>
      <c r="J357" s="36">
        <f>+ABRIL!J357</f>
        <v>279</v>
      </c>
      <c r="K357" s="36">
        <f>+ABRIL!K357</f>
        <v>0</v>
      </c>
      <c r="L357" s="36">
        <f>+ABRIL!L357</f>
        <v>0</v>
      </c>
      <c r="M357" s="36">
        <f>+ABRIL!M357</f>
        <v>0</v>
      </c>
      <c r="N357" s="15">
        <f t="shared" si="5"/>
        <v>154139</v>
      </c>
    </row>
    <row r="358" spans="1:14" x14ac:dyDescent="0.25">
      <c r="A358" s="20">
        <v>355</v>
      </c>
      <c r="B358" s="39" t="s">
        <v>369</v>
      </c>
      <c r="C358" s="36">
        <f>+ABRIL!C358</f>
        <v>89566</v>
      </c>
      <c r="D358" s="36">
        <f>+ABRIL!D358</f>
        <v>45480</v>
      </c>
      <c r="E358" s="36">
        <f>+ABRIL!E358</f>
        <v>1483</v>
      </c>
      <c r="F358" s="36">
        <f>+'AJUSTE 1ER AJ FOFIR 21'!C358+ABRIL!F358</f>
        <v>6635</v>
      </c>
      <c r="G358" s="36">
        <f>+ABRIL!G358</f>
        <v>1172</v>
      </c>
      <c r="H358" s="36">
        <f>+ABRIL!H358</f>
        <v>430</v>
      </c>
      <c r="I358" s="36">
        <f>+ABRIL!I358</f>
        <v>772</v>
      </c>
      <c r="J358" s="36">
        <f>+ABRIL!J358</f>
        <v>271</v>
      </c>
      <c r="K358" s="36">
        <f>+ABRIL!K358</f>
        <v>0</v>
      </c>
      <c r="L358" s="36">
        <f>+ABRIL!L358</f>
        <v>0</v>
      </c>
      <c r="M358" s="36">
        <f>+ABRIL!M358</f>
        <v>0</v>
      </c>
      <c r="N358" s="15">
        <f t="shared" si="5"/>
        <v>145809</v>
      </c>
    </row>
    <row r="359" spans="1:14" x14ac:dyDescent="0.25">
      <c r="A359" s="20">
        <v>356</v>
      </c>
      <c r="B359" s="39" t="s">
        <v>370</v>
      </c>
      <c r="C359" s="36">
        <f>+ABRIL!C359</f>
        <v>191092</v>
      </c>
      <c r="D359" s="36">
        <f>+ABRIL!D359</f>
        <v>62876</v>
      </c>
      <c r="E359" s="36">
        <f>+ABRIL!E359</f>
        <v>2634</v>
      </c>
      <c r="F359" s="36">
        <f>+'AJUSTE 1ER AJ FOFIR 21'!C359+ABRIL!F359</f>
        <v>17804</v>
      </c>
      <c r="G359" s="36">
        <f>+ABRIL!G359</f>
        <v>3325</v>
      </c>
      <c r="H359" s="36">
        <f>+ABRIL!H359</f>
        <v>977</v>
      </c>
      <c r="I359" s="36">
        <f>+ABRIL!I359</f>
        <v>2976</v>
      </c>
      <c r="J359" s="36">
        <f>+ABRIL!J359</f>
        <v>489</v>
      </c>
      <c r="K359" s="36">
        <f>+ABRIL!K359</f>
        <v>0</v>
      </c>
      <c r="L359" s="36">
        <f>+ABRIL!L359</f>
        <v>35994</v>
      </c>
      <c r="M359" s="36">
        <f>+ABRIL!M359</f>
        <v>0</v>
      </c>
      <c r="N359" s="15">
        <f t="shared" si="5"/>
        <v>318167</v>
      </c>
    </row>
    <row r="360" spans="1:14" x14ac:dyDescent="0.25">
      <c r="A360" s="20">
        <v>357</v>
      </c>
      <c r="B360" s="39" t="s">
        <v>371</v>
      </c>
      <c r="C360" s="36">
        <f>+ABRIL!C360</f>
        <v>121140</v>
      </c>
      <c r="D360" s="36">
        <f>+ABRIL!D360</f>
        <v>58235</v>
      </c>
      <c r="E360" s="36">
        <f>+ABRIL!E360</f>
        <v>1782</v>
      </c>
      <c r="F360" s="36">
        <f>+'AJUSTE 1ER AJ FOFIR 21'!C360+ABRIL!F360</f>
        <v>9317</v>
      </c>
      <c r="G360" s="36">
        <f>+ABRIL!G360</f>
        <v>1282</v>
      </c>
      <c r="H360" s="36">
        <f>+ABRIL!H360</f>
        <v>586</v>
      </c>
      <c r="I360" s="36">
        <f>+ABRIL!I360</f>
        <v>1146</v>
      </c>
      <c r="J360" s="36">
        <f>+ABRIL!J360</f>
        <v>359</v>
      </c>
      <c r="K360" s="36">
        <f>+ABRIL!K360</f>
        <v>0</v>
      </c>
      <c r="L360" s="36">
        <f>+ABRIL!L360</f>
        <v>0</v>
      </c>
      <c r="M360" s="36">
        <f>+ABRIL!M360</f>
        <v>0</v>
      </c>
      <c r="N360" s="15">
        <f t="shared" si="5"/>
        <v>193847</v>
      </c>
    </row>
    <row r="361" spans="1:14" x14ac:dyDescent="0.25">
      <c r="A361" s="20">
        <v>358</v>
      </c>
      <c r="B361" s="39" t="s">
        <v>372</v>
      </c>
      <c r="C361" s="36">
        <f>+ABRIL!C361</f>
        <v>190800</v>
      </c>
      <c r="D361" s="36">
        <f>+ABRIL!D361</f>
        <v>106496</v>
      </c>
      <c r="E361" s="36">
        <f>+ABRIL!E361</f>
        <v>2696</v>
      </c>
      <c r="F361" s="36">
        <f>+'AJUSTE 1ER AJ FOFIR 21'!C361+ABRIL!F361</f>
        <v>17417</v>
      </c>
      <c r="G361" s="36">
        <f>+ABRIL!G361</f>
        <v>3027</v>
      </c>
      <c r="H361" s="36">
        <f>+ABRIL!H361</f>
        <v>972</v>
      </c>
      <c r="I361" s="36">
        <f>+ABRIL!I361</f>
        <v>2743</v>
      </c>
      <c r="J361" s="36">
        <f>+ABRIL!J361</f>
        <v>509</v>
      </c>
      <c r="K361" s="36">
        <f>+ABRIL!K361</f>
        <v>0</v>
      </c>
      <c r="L361" s="36">
        <f>+ABRIL!L361</f>
        <v>6458</v>
      </c>
      <c r="M361" s="36">
        <f>+ABRIL!M361</f>
        <v>0</v>
      </c>
      <c r="N361" s="15">
        <f t="shared" si="5"/>
        <v>331118</v>
      </c>
    </row>
    <row r="362" spans="1:14" x14ac:dyDescent="0.25">
      <c r="A362" s="20">
        <v>359</v>
      </c>
      <c r="B362" s="39" t="s">
        <v>373</v>
      </c>
      <c r="C362" s="36">
        <f>+ABRIL!C362</f>
        <v>115152</v>
      </c>
      <c r="D362" s="36">
        <f>+ABRIL!D362</f>
        <v>65380</v>
      </c>
      <c r="E362" s="36">
        <f>+ABRIL!E362</f>
        <v>1666</v>
      </c>
      <c r="F362" s="36">
        <f>+'AJUSTE 1ER AJ FOFIR 21'!C362+ABRIL!F362</f>
        <v>9768</v>
      </c>
      <c r="G362" s="36">
        <f>+ABRIL!G362</f>
        <v>1038</v>
      </c>
      <c r="H362" s="36">
        <f>+ABRIL!H362</f>
        <v>572</v>
      </c>
      <c r="I362" s="36">
        <f>+ABRIL!I362</f>
        <v>1153</v>
      </c>
      <c r="J362" s="36">
        <f>+ABRIL!J362</f>
        <v>318</v>
      </c>
      <c r="K362" s="36">
        <f>+ABRIL!K362</f>
        <v>0</v>
      </c>
      <c r="L362" s="36">
        <f>+ABRIL!L362</f>
        <v>0</v>
      </c>
      <c r="M362" s="36">
        <f>+ABRIL!M362</f>
        <v>0</v>
      </c>
      <c r="N362" s="15">
        <f t="shared" si="5"/>
        <v>195047</v>
      </c>
    </row>
    <row r="363" spans="1:14" x14ac:dyDescent="0.25">
      <c r="A363" s="20">
        <v>360</v>
      </c>
      <c r="B363" s="39" t="s">
        <v>374</v>
      </c>
      <c r="C363" s="36">
        <f>+ABRIL!C363</f>
        <v>246596</v>
      </c>
      <c r="D363" s="36">
        <f>+ABRIL!D363</f>
        <v>182739</v>
      </c>
      <c r="E363" s="36">
        <f>+ABRIL!E363</f>
        <v>3372</v>
      </c>
      <c r="F363" s="36">
        <f>+'AJUSTE 1ER AJ FOFIR 21'!C363+ABRIL!F363</f>
        <v>25430</v>
      </c>
      <c r="G363" s="36">
        <f>+ABRIL!G363</f>
        <v>6411</v>
      </c>
      <c r="H363" s="36">
        <f>+ABRIL!H363</f>
        <v>1311</v>
      </c>
      <c r="I363" s="36">
        <f>+ABRIL!I363</f>
        <v>5059</v>
      </c>
      <c r="J363" s="36">
        <f>+ABRIL!J363</f>
        <v>638</v>
      </c>
      <c r="K363" s="36">
        <f>+ABRIL!K363</f>
        <v>0</v>
      </c>
      <c r="L363" s="36">
        <f>+ABRIL!L363</f>
        <v>0</v>
      </c>
      <c r="M363" s="36">
        <f>+ABRIL!M363</f>
        <v>0</v>
      </c>
      <c r="N363" s="15">
        <f t="shared" si="5"/>
        <v>471556</v>
      </c>
    </row>
    <row r="364" spans="1:14" x14ac:dyDescent="0.25">
      <c r="A364" s="20">
        <v>361</v>
      </c>
      <c r="B364" s="39" t="s">
        <v>375</v>
      </c>
      <c r="C364" s="36">
        <f>+ABRIL!C364</f>
        <v>112952</v>
      </c>
      <c r="D364" s="36">
        <f>+ABRIL!D364</f>
        <v>69868</v>
      </c>
      <c r="E364" s="36">
        <f>+ABRIL!E364</f>
        <v>1848</v>
      </c>
      <c r="F364" s="36">
        <f>+'AJUSTE 1ER AJ FOFIR 21'!C364+ABRIL!F364</f>
        <v>8577</v>
      </c>
      <c r="G364" s="36">
        <f>+ABRIL!G364</f>
        <v>1340</v>
      </c>
      <c r="H364" s="36">
        <f>+ABRIL!H364</f>
        <v>547</v>
      </c>
      <c r="I364" s="36">
        <f>+ABRIL!I364</f>
        <v>999</v>
      </c>
      <c r="J364" s="36">
        <f>+ABRIL!J364</f>
        <v>342</v>
      </c>
      <c r="K364" s="36">
        <f>+ABRIL!K364</f>
        <v>0</v>
      </c>
      <c r="L364" s="36">
        <f>+ABRIL!L364</f>
        <v>0</v>
      </c>
      <c r="M364" s="36">
        <f>+ABRIL!M364</f>
        <v>0</v>
      </c>
      <c r="N364" s="15">
        <f t="shared" si="5"/>
        <v>196473</v>
      </c>
    </row>
    <row r="365" spans="1:14" x14ac:dyDescent="0.25">
      <c r="A365" s="20">
        <v>362</v>
      </c>
      <c r="B365" s="39" t="s">
        <v>376</v>
      </c>
      <c r="C365" s="36">
        <f>+ABRIL!C365</f>
        <v>139326</v>
      </c>
      <c r="D365" s="36">
        <f>+ABRIL!D365</f>
        <v>74048</v>
      </c>
      <c r="E365" s="36">
        <f>+ABRIL!E365</f>
        <v>1893</v>
      </c>
      <c r="F365" s="36">
        <f>+'AJUSTE 1ER AJ FOFIR 21'!C365+ABRIL!F365</f>
        <v>13000</v>
      </c>
      <c r="G365" s="36">
        <f>+ABRIL!G365</f>
        <v>2365</v>
      </c>
      <c r="H365" s="36">
        <f>+ABRIL!H365</f>
        <v>713</v>
      </c>
      <c r="I365" s="36">
        <f>+ABRIL!I365</f>
        <v>2124</v>
      </c>
      <c r="J365" s="36">
        <f>+ABRIL!J365</f>
        <v>357</v>
      </c>
      <c r="K365" s="36">
        <f>+ABRIL!K365</f>
        <v>0</v>
      </c>
      <c r="L365" s="36">
        <f>+ABRIL!L365</f>
        <v>6886</v>
      </c>
      <c r="M365" s="36">
        <f>+ABRIL!M365</f>
        <v>0</v>
      </c>
      <c r="N365" s="15">
        <f t="shared" si="5"/>
        <v>240712</v>
      </c>
    </row>
    <row r="366" spans="1:14" x14ac:dyDescent="0.25">
      <c r="A366" s="20">
        <v>363</v>
      </c>
      <c r="B366" s="39" t="s">
        <v>377</v>
      </c>
      <c r="C366" s="36">
        <f>+ABRIL!C366</f>
        <v>163240</v>
      </c>
      <c r="D366" s="36">
        <f>+ABRIL!D366</f>
        <v>116002</v>
      </c>
      <c r="E366" s="36">
        <f>+ABRIL!E366</f>
        <v>2281</v>
      </c>
      <c r="F366" s="36">
        <f>+'AJUSTE 1ER AJ FOFIR 21'!C366+ABRIL!F366</f>
        <v>15903</v>
      </c>
      <c r="G366" s="36">
        <f>+ABRIL!G366</f>
        <v>4053</v>
      </c>
      <c r="H366" s="36">
        <f>+ABRIL!H366</f>
        <v>850</v>
      </c>
      <c r="I366" s="36">
        <f>+ABRIL!I366</f>
        <v>3188</v>
      </c>
      <c r="J366" s="36">
        <f>+ABRIL!J366</f>
        <v>439</v>
      </c>
      <c r="K366" s="36">
        <f>+ABRIL!K366</f>
        <v>0</v>
      </c>
      <c r="L366" s="36">
        <f>+ABRIL!L366</f>
        <v>15783</v>
      </c>
      <c r="M366" s="36">
        <f>+ABRIL!M366</f>
        <v>0</v>
      </c>
      <c r="N366" s="15">
        <f t="shared" si="5"/>
        <v>321739</v>
      </c>
    </row>
    <row r="367" spans="1:14" x14ac:dyDescent="0.25">
      <c r="A367" s="20">
        <v>364</v>
      </c>
      <c r="B367" s="39" t="s">
        <v>378</v>
      </c>
      <c r="C367" s="36">
        <f>+ABRIL!C367</f>
        <v>727686</v>
      </c>
      <c r="D367" s="36">
        <f>+ABRIL!D367</f>
        <v>382049</v>
      </c>
      <c r="E367" s="36">
        <f>+ABRIL!E367</f>
        <v>8351</v>
      </c>
      <c r="F367" s="36">
        <f>+'AJUSTE 1ER AJ FOFIR 21'!C367+ABRIL!F367</f>
        <v>83769</v>
      </c>
      <c r="G367" s="36">
        <f>+ABRIL!G367</f>
        <v>29518</v>
      </c>
      <c r="H367" s="36">
        <f>+ABRIL!H367</f>
        <v>3998</v>
      </c>
      <c r="I367" s="36">
        <f>+ABRIL!I367</f>
        <v>21560</v>
      </c>
      <c r="J367" s="36">
        <f>+ABRIL!J367</f>
        <v>1531</v>
      </c>
      <c r="K367" s="36">
        <f>+ABRIL!K367</f>
        <v>0</v>
      </c>
      <c r="L367" s="36">
        <f>+ABRIL!L367</f>
        <v>0</v>
      </c>
      <c r="M367" s="36">
        <f>+ABRIL!M367</f>
        <v>0</v>
      </c>
      <c r="N367" s="15">
        <f t="shared" si="5"/>
        <v>1258462</v>
      </c>
    </row>
    <row r="368" spans="1:14" x14ac:dyDescent="0.25">
      <c r="A368" s="20">
        <v>365</v>
      </c>
      <c r="B368" s="39" t="s">
        <v>379</v>
      </c>
      <c r="C368" s="36">
        <f>+ABRIL!C368</f>
        <v>96776</v>
      </c>
      <c r="D368" s="36">
        <f>+ABRIL!D368</f>
        <v>41564</v>
      </c>
      <c r="E368" s="36">
        <f>+ABRIL!E368</f>
        <v>1383</v>
      </c>
      <c r="F368" s="36">
        <f>+'AJUSTE 1ER AJ FOFIR 21'!C368+ABRIL!F368</f>
        <v>7707</v>
      </c>
      <c r="G368" s="36">
        <f>+ABRIL!G368</f>
        <v>1620</v>
      </c>
      <c r="H368" s="36">
        <f>+ABRIL!H368</f>
        <v>472</v>
      </c>
      <c r="I368" s="36">
        <f>+ABRIL!I368</f>
        <v>1224</v>
      </c>
      <c r="J368" s="36">
        <f>+ABRIL!J368</f>
        <v>273</v>
      </c>
      <c r="K368" s="36">
        <f>+ABRIL!K368</f>
        <v>0</v>
      </c>
      <c r="L368" s="36">
        <f>+ABRIL!L368</f>
        <v>3647</v>
      </c>
      <c r="M368" s="36">
        <f>+ABRIL!M368</f>
        <v>0</v>
      </c>
      <c r="N368" s="15">
        <f t="shared" si="5"/>
        <v>154666</v>
      </c>
    </row>
    <row r="369" spans="1:14" x14ac:dyDescent="0.25">
      <c r="A369" s="20">
        <v>366</v>
      </c>
      <c r="B369" s="39" t="s">
        <v>380</v>
      </c>
      <c r="C369" s="36">
        <f>+ABRIL!C369</f>
        <v>290948</v>
      </c>
      <c r="D369" s="36">
        <f>+ABRIL!D369</f>
        <v>201811</v>
      </c>
      <c r="E369" s="36">
        <f>+ABRIL!E369</f>
        <v>3573</v>
      </c>
      <c r="F369" s="36">
        <f>+'AJUSTE 1ER AJ FOFIR 21'!C369+ABRIL!F369</f>
        <v>26383</v>
      </c>
      <c r="G369" s="36">
        <f>+ABRIL!G369</f>
        <v>6227</v>
      </c>
      <c r="H369" s="36">
        <f>+ABRIL!H369</f>
        <v>1475</v>
      </c>
      <c r="I369" s="36">
        <f>+ABRIL!I369</f>
        <v>4816</v>
      </c>
      <c r="J369" s="36">
        <f>+ABRIL!J369</f>
        <v>806</v>
      </c>
      <c r="K369" s="36">
        <f>+ABRIL!K369</f>
        <v>0</v>
      </c>
      <c r="L369" s="36">
        <f>+ABRIL!L369</f>
        <v>0</v>
      </c>
      <c r="M369" s="36">
        <f>+ABRIL!M369</f>
        <v>0</v>
      </c>
      <c r="N369" s="15">
        <f t="shared" si="5"/>
        <v>536039</v>
      </c>
    </row>
    <row r="370" spans="1:14" x14ac:dyDescent="0.25">
      <c r="A370" s="20">
        <v>367</v>
      </c>
      <c r="B370" s="39" t="s">
        <v>381</v>
      </c>
      <c r="C370" s="36">
        <f>+ABRIL!C370</f>
        <v>227716</v>
      </c>
      <c r="D370" s="36">
        <f>+ABRIL!D370</f>
        <v>73100</v>
      </c>
      <c r="E370" s="36">
        <f>+ABRIL!E370</f>
        <v>3091</v>
      </c>
      <c r="F370" s="36">
        <f>+'AJUSTE 1ER AJ FOFIR 21'!C370+ABRIL!F370</f>
        <v>23121</v>
      </c>
      <c r="G370" s="36">
        <f>+ABRIL!G370</f>
        <v>7839</v>
      </c>
      <c r="H370" s="36">
        <f>+ABRIL!H370</f>
        <v>1203</v>
      </c>
      <c r="I370" s="36">
        <f>+ABRIL!I370</f>
        <v>5199</v>
      </c>
      <c r="J370" s="36">
        <f>+ABRIL!J370</f>
        <v>580</v>
      </c>
      <c r="K370" s="36">
        <f>+ABRIL!K370</f>
        <v>0</v>
      </c>
      <c r="L370" s="36">
        <f>+ABRIL!L370</f>
        <v>0</v>
      </c>
      <c r="M370" s="36">
        <f>+ABRIL!M370</f>
        <v>0</v>
      </c>
      <c r="N370" s="15">
        <f t="shared" si="5"/>
        <v>341849</v>
      </c>
    </row>
    <row r="371" spans="1:14" x14ac:dyDescent="0.25">
      <c r="A371" s="20">
        <v>368</v>
      </c>
      <c r="B371" s="39" t="s">
        <v>382</v>
      </c>
      <c r="C371" s="36">
        <f>+ABRIL!C371</f>
        <v>280178</v>
      </c>
      <c r="D371" s="36">
        <f>+ABRIL!D371</f>
        <v>169576</v>
      </c>
      <c r="E371" s="36">
        <f>+ABRIL!E371</f>
        <v>4451</v>
      </c>
      <c r="F371" s="36">
        <f>+'AJUSTE 1ER AJ FOFIR 21'!C371+ABRIL!F371</f>
        <v>21386</v>
      </c>
      <c r="G371" s="36">
        <f>+ABRIL!G371</f>
        <v>3210</v>
      </c>
      <c r="H371" s="36">
        <f>+ABRIL!H371</f>
        <v>1353</v>
      </c>
      <c r="I371" s="36">
        <f>+ABRIL!I371</f>
        <v>2553</v>
      </c>
      <c r="J371" s="36">
        <f>+ABRIL!J371</f>
        <v>803</v>
      </c>
      <c r="K371" s="36">
        <f>+ABRIL!K371</f>
        <v>0</v>
      </c>
      <c r="L371" s="36">
        <f>+ABRIL!L371</f>
        <v>0</v>
      </c>
      <c r="M371" s="36">
        <f>+ABRIL!M371</f>
        <v>0</v>
      </c>
      <c r="N371" s="15">
        <f t="shared" si="5"/>
        <v>483510</v>
      </c>
    </row>
    <row r="372" spans="1:14" x14ac:dyDescent="0.25">
      <c r="A372" s="20">
        <v>369</v>
      </c>
      <c r="B372" s="39" t="s">
        <v>383</v>
      </c>
      <c r="C372" s="36">
        <f>+ABRIL!C372</f>
        <v>122772</v>
      </c>
      <c r="D372" s="36">
        <f>+ABRIL!D372</f>
        <v>73408</v>
      </c>
      <c r="E372" s="36">
        <f>+ABRIL!E372</f>
        <v>1646</v>
      </c>
      <c r="F372" s="36">
        <f>+'AJUSTE 1ER AJ FOFIR 21'!C372+ABRIL!F372</f>
        <v>14694</v>
      </c>
      <c r="G372" s="36">
        <f>+ABRIL!G372</f>
        <v>3282</v>
      </c>
      <c r="H372" s="36">
        <f>+ABRIL!H372</f>
        <v>691</v>
      </c>
      <c r="I372" s="36">
        <f>+ABRIL!I372</f>
        <v>3038</v>
      </c>
      <c r="J372" s="36">
        <f>+ABRIL!J372</f>
        <v>303</v>
      </c>
      <c r="K372" s="36">
        <f>+ABRIL!K372</f>
        <v>0</v>
      </c>
      <c r="L372" s="36">
        <f>+ABRIL!L372</f>
        <v>0</v>
      </c>
      <c r="M372" s="36">
        <f>+ABRIL!M372</f>
        <v>0</v>
      </c>
      <c r="N372" s="15">
        <f t="shared" si="5"/>
        <v>219834</v>
      </c>
    </row>
    <row r="373" spans="1:14" x14ac:dyDescent="0.25">
      <c r="A373" s="20">
        <v>370</v>
      </c>
      <c r="B373" s="39" t="s">
        <v>384</v>
      </c>
      <c r="C373" s="36">
        <f>+ABRIL!C373</f>
        <v>103096</v>
      </c>
      <c r="D373" s="36">
        <f>+ABRIL!D373</f>
        <v>57062</v>
      </c>
      <c r="E373" s="36">
        <f>+ABRIL!E373</f>
        <v>1343</v>
      </c>
      <c r="F373" s="36">
        <f>+'AJUSTE 1ER AJ FOFIR 21'!C373+ABRIL!F373</f>
        <v>8866</v>
      </c>
      <c r="G373" s="36">
        <f>+ABRIL!G373</f>
        <v>992</v>
      </c>
      <c r="H373" s="36">
        <f>+ABRIL!H373</f>
        <v>512</v>
      </c>
      <c r="I373" s="36">
        <f>+ABRIL!I373</f>
        <v>1166</v>
      </c>
      <c r="J373" s="36">
        <f>+ABRIL!J373</f>
        <v>252</v>
      </c>
      <c r="K373" s="36">
        <f>+ABRIL!K373</f>
        <v>0</v>
      </c>
      <c r="L373" s="36">
        <f>+ABRIL!L373</f>
        <v>0</v>
      </c>
      <c r="M373" s="36">
        <f>+ABRIL!M373</f>
        <v>0</v>
      </c>
      <c r="N373" s="15">
        <f t="shared" si="5"/>
        <v>173289</v>
      </c>
    </row>
    <row r="374" spans="1:14" x14ac:dyDescent="0.25">
      <c r="A374" s="20">
        <v>371</v>
      </c>
      <c r="B374" s="39" t="s">
        <v>385</v>
      </c>
      <c r="C374" s="36">
        <f>+ABRIL!C374</f>
        <v>122560</v>
      </c>
      <c r="D374" s="36">
        <f>+ABRIL!D374</f>
        <v>65762</v>
      </c>
      <c r="E374" s="36">
        <f>+ABRIL!E374</f>
        <v>1817</v>
      </c>
      <c r="F374" s="36">
        <f>+'AJUSTE 1ER AJ FOFIR 21'!C374+ABRIL!F374</f>
        <v>10033</v>
      </c>
      <c r="G374" s="36">
        <f>+ABRIL!G374</f>
        <v>1606</v>
      </c>
      <c r="H374" s="36">
        <f>+ABRIL!H374</f>
        <v>604</v>
      </c>
      <c r="I374" s="36">
        <f>+ABRIL!I374</f>
        <v>1344</v>
      </c>
      <c r="J374" s="36">
        <f>+ABRIL!J374</f>
        <v>343</v>
      </c>
      <c r="K374" s="36">
        <f>+ABRIL!K374</f>
        <v>0</v>
      </c>
      <c r="L374" s="36">
        <f>+ABRIL!L374</f>
        <v>0</v>
      </c>
      <c r="M374" s="36">
        <f>+ABRIL!M374</f>
        <v>0</v>
      </c>
      <c r="N374" s="15">
        <f t="shared" si="5"/>
        <v>204069</v>
      </c>
    </row>
    <row r="375" spans="1:14" x14ac:dyDescent="0.25">
      <c r="A375" s="20">
        <v>372</v>
      </c>
      <c r="B375" s="39" t="s">
        <v>386</v>
      </c>
      <c r="C375" s="36">
        <f>+ABRIL!C375</f>
        <v>142002</v>
      </c>
      <c r="D375" s="36">
        <f>+ABRIL!D375</f>
        <v>65810</v>
      </c>
      <c r="E375" s="36">
        <f>+ABRIL!E375</f>
        <v>2213</v>
      </c>
      <c r="F375" s="36">
        <f>+'AJUSTE 1ER AJ FOFIR 21'!C375+ABRIL!F375</f>
        <v>11105</v>
      </c>
      <c r="G375" s="36">
        <f>+ABRIL!G375</f>
        <v>2306</v>
      </c>
      <c r="H375" s="36">
        <f>+ABRIL!H375</f>
        <v>691</v>
      </c>
      <c r="I375" s="36">
        <f>+ABRIL!I375</f>
        <v>1535</v>
      </c>
      <c r="J375" s="36">
        <f>+ABRIL!J375</f>
        <v>412</v>
      </c>
      <c r="K375" s="36">
        <f>+ABRIL!K375</f>
        <v>0</v>
      </c>
      <c r="L375" s="36">
        <f>+ABRIL!L375</f>
        <v>0</v>
      </c>
      <c r="M375" s="36">
        <f>+ABRIL!M375</f>
        <v>0</v>
      </c>
      <c r="N375" s="15">
        <f t="shared" si="5"/>
        <v>226074</v>
      </c>
    </row>
    <row r="376" spans="1:14" x14ac:dyDescent="0.25">
      <c r="A376" s="20">
        <v>373</v>
      </c>
      <c r="B376" s="39" t="s">
        <v>387</v>
      </c>
      <c r="C376" s="36">
        <f>+ABRIL!C376</f>
        <v>75382</v>
      </c>
      <c r="D376" s="36">
        <f>+ABRIL!D376</f>
        <v>40952</v>
      </c>
      <c r="E376" s="36">
        <f>+ABRIL!E376</f>
        <v>1284</v>
      </c>
      <c r="F376" s="36">
        <f>+'AJUSTE 1ER AJ FOFIR 21'!C376+ABRIL!F376</f>
        <v>5304</v>
      </c>
      <c r="G376" s="36">
        <f>+ABRIL!G376</f>
        <v>654</v>
      </c>
      <c r="H376" s="36">
        <f>+ABRIL!H376</f>
        <v>357</v>
      </c>
      <c r="I376" s="36">
        <f>+ABRIL!I376</f>
        <v>475</v>
      </c>
      <c r="J376" s="36">
        <f>+ABRIL!J376</f>
        <v>234</v>
      </c>
      <c r="K376" s="36">
        <f>+ABRIL!K376</f>
        <v>0</v>
      </c>
      <c r="L376" s="36">
        <f>+ABRIL!L376</f>
        <v>0</v>
      </c>
      <c r="M376" s="36">
        <f>+ABRIL!M376</f>
        <v>0</v>
      </c>
      <c r="N376" s="15">
        <f t="shared" si="5"/>
        <v>124642</v>
      </c>
    </row>
    <row r="377" spans="1:14" x14ac:dyDescent="0.25">
      <c r="A377" s="20">
        <v>374</v>
      </c>
      <c r="B377" s="39" t="s">
        <v>388</v>
      </c>
      <c r="C377" s="36">
        <f>+ABRIL!C377</f>
        <v>110832</v>
      </c>
      <c r="D377" s="36">
        <f>+ABRIL!D377</f>
        <v>41639</v>
      </c>
      <c r="E377" s="36">
        <f>+ABRIL!E377</f>
        <v>1674</v>
      </c>
      <c r="F377" s="36">
        <f>+'AJUSTE 1ER AJ FOFIR 21'!C377+ABRIL!F377</f>
        <v>10021</v>
      </c>
      <c r="G377" s="36">
        <f>+ABRIL!G377</f>
        <v>3051</v>
      </c>
      <c r="H377" s="36">
        <f>+ABRIL!H377</f>
        <v>565</v>
      </c>
      <c r="I377" s="36">
        <f>+ABRIL!I377</f>
        <v>1864</v>
      </c>
      <c r="J377" s="36">
        <f>+ABRIL!J377</f>
        <v>308</v>
      </c>
      <c r="K377" s="36">
        <f>+ABRIL!K377</f>
        <v>0</v>
      </c>
      <c r="L377" s="36">
        <f>+ABRIL!L377</f>
        <v>0</v>
      </c>
      <c r="M377" s="36">
        <f>+ABRIL!M377</f>
        <v>0</v>
      </c>
      <c r="N377" s="15">
        <f t="shared" si="5"/>
        <v>169954</v>
      </c>
    </row>
    <row r="378" spans="1:14" x14ac:dyDescent="0.25">
      <c r="A378" s="20">
        <v>375</v>
      </c>
      <c r="B378" s="39" t="s">
        <v>389</v>
      </c>
      <c r="C378" s="36">
        <f>+ABRIL!C378</f>
        <v>625284</v>
      </c>
      <c r="D378" s="36">
        <f>+ABRIL!D378</f>
        <v>350903</v>
      </c>
      <c r="E378" s="36">
        <f>+ABRIL!E378</f>
        <v>5448</v>
      </c>
      <c r="F378" s="36">
        <f>+'AJUSTE 1ER AJ FOFIR 21'!C378+ABRIL!F378</f>
        <v>95378</v>
      </c>
      <c r="G378" s="36">
        <f>+ABRIL!G378</f>
        <v>17489</v>
      </c>
      <c r="H378" s="36">
        <f>+ABRIL!H378</f>
        <v>3860</v>
      </c>
      <c r="I378" s="36">
        <f>+ABRIL!I378</f>
        <v>21604</v>
      </c>
      <c r="J378" s="36">
        <f>+ABRIL!J378</f>
        <v>1030</v>
      </c>
      <c r="K378" s="36">
        <f>+ABRIL!K378</f>
        <v>0</v>
      </c>
      <c r="L378" s="36">
        <f>+ABRIL!L378</f>
        <v>0</v>
      </c>
      <c r="M378" s="36">
        <f>+ABRIL!M378</f>
        <v>0</v>
      </c>
      <c r="N378" s="15">
        <f t="shared" si="5"/>
        <v>1120996</v>
      </c>
    </row>
    <row r="379" spans="1:14" x14ac:dyDescent="0.25">
      <c r="A379" s="20">
        <v>376</v>
      </c>
      <c r="B379" s="39" t="s">
        <v>390</v>
      </c>
      <c r="C379" s="36">
        <f>+ABRIL!C379</f>
        <v>63954</v>
      </c>
      <c r="D379" s="36">
        <f>+ABRIL!D379</f>
        <v>38079</v>
      </c>
      <c r="E379" s="36">
        <f>+ABRIL!E379</f>
        <v>1045</v>
      </c>
      <c r="F379" s="36">
        <f>+'AJUSTE 1ER AJ FOFIR 21'!C379+ABRIL!F379</f>
        <v>4724</v>
      </c>
      <c r="G379" s="36">
        <f>+ABRIL!G379</f>
        <v>596</v>
      </c>
      <c r="H379" s="36">
        <f>+ABRIL!H379</f>
        <v>306</v>
      </c>
      <c r="I379" s="36">
        <f>+ABRIL!I379</f>
        <v>476</v>
      </c>
      <c r="J379" s="36">
        <f>+ABRIL!J379</f>
        <v>192</v>
      </c>
      <c r="K379" s="36">
        <f>+ABRIL!K379</f>
        <v>0</v>
      </c>
      <c r="L379" s="36">
        <f>+ABRIL!L379</f>
        <v>0</v>
      </c>
      <c r="M379" s="36">
        <f>+ABRIL!M379</f>
        <v>0</v>
      </c>
      <c r="N379" s="15">
        <f t="shared" si="5"/>
        <v>109372</v>
      </c>
    </row>
    <row r="380" spans="1:14" x14ac:dyDescent="0.25">
      <c r="A380" s="20">
        <v>377</v>
      </c>
      <c r="B380" s="39" t="s">
        <v>391</v>
      </c>
      <c r="C380" s="36">
        <f>+ABRIL!C380</f>
        <v>497556</v>
      </c>
      <c r="D380" s="36">
        <f>+ABRIL!D380</f>
        <v>361234</v>
      </c>
      <c r="E380" s="36">
        <f>+ABRIL!E380</f>
        <v>6131</v>
      </c>
      <c r="F380" s="36">
        <f>+'AJUSTE 1ER AJ FOFIR 21'!C380+ABRIL!F380</f>
        <v>58932</v>
      </c>
      <c r="G380" s="36">
        <f>+ABRIL!G380</f>
        <v>18394</v>
      </c>
      <c r="H380" s="36">
        <f>+ABRIL!H380</f>
        <v>2778</v>
      </c>
      <c r="I380" s="36">
        <f>+ABRIL!I380</f>
        <v>13672</v>
      </c>
      <c r="J380" s="36">
        <f>+ABRIL!J380</f>
        <v>1146</v>
      </c>
      <c r="K380" s="36">
        <f>+ABRIL!K380</f>
        <v>0</v>
      </c>
      <c r="L380" s="36">
        <f>+ABRIL!L380</f>
        <v>23112</v>
      </c>
      <c r="M380" s="36">
        <f>+ABRIL!M380</f>
        <v>0</v>
      </c>
      <c r="N380" s="15">
        <f t="shared" si="5"/>
        <v>982955</v>
      </c>
    </row>
    <row r="381" spans="1:14" x14ac:dyDescent="0.25">
      <c r="A381" s="20">
        <v>378</v>
      </c>
      <c r="B381" s="39" t="s">
        <v>392</v>
      </c>
      <c r="C381" s="36">
        <f>+ABRIL!C381</f>
        <v>182250</v>
      </c>
      <c r="D381" s="36">
        <f>+ABRIL!D381</f>
        <v>164067</v>
      </c>
      <c r="E381" s="36">
        <f>+ABRIL!E381</f>
        <v>2386</v>
      </c>
      <c r="F381" s="36">
        <f>+'AJUSTE 1ER AJ FOFIR 21'!C381+ABRIL!F381</f>
        <v>19382</v>
      </c>
      <c r="G381" s="36">
        <f>+ABRIL!G381</f>
        <v>5913</v>
      </c>
      <c r="H381" s="36">
        <f>+ABRIL!H381</f>
        <v>978</v>
      </c>
      <c r="I381" s="36">
        <f>+ABRIL!I381</f>
        <v>4388</v>
      </c>
      <c r="J381" s="36">
        <f>+ABRIL!J381</f>
        <v>452</v>
      </c>
      <c r="K381" s="36">
        <f>+ABRIL!K381</f>
        <v>0</v>
      </c>
      <c r="L381" s="36">
        <f>+ABRIL!L381</f>
        <v>0</v>
      </c>
      <c r="M381" s="36">
        <f>+ABRIL!M381</f>
        <v>0</v>
      </c>
      <c r="N381" s="15">
        <f t="shared" si="5"/>
        <v>379816</v>
      </c>
    </row>
    <row r="382" spans="1:14" x14ac:dyDescent="0.25">
      <c r="A382" s="20">
        <v>379</v>
      </c>
      <c r="B382" s="39" t="s">
        <v>393</v>
      </c>
      <c r="C382" s="36">
        <f>+ABRIL!C382</f>
        <v>165560</v>
      </c>
      <c r="D382" s="36">
        <f>+ABRIL!D382</f>
        <v>47183</v>
      </c>
      <c r="E382" s="36">
        <f>+ABRIL!E382</f>
        <v>2310</v>
      </c>
      <c r="F382" s="36">
        <f>+'AJUSTE 1ER AJ FOFIR 21'!C382+ABRIL!F382</f>
        <v>16602</v>
      </c>
      <c r="G382" s="36">
        <f>+ABRIL!G382</f>
        <v>5080</v>
      </c>
      <c r="H382" s="36">
        <f>+ABRIL!H382</f>
        <v>871</v>
      </c>
      <c r="I382" s="36">
        <f>+ABRIL!I382</f>
        <v>3472</v>
      </c>
      <c r="J382" s="36">
        <f>+ABRIL!J382</f>
        <v>431</v>
      </c>
      <c r="K382" s="36">
        <f>+ABRIL!K382</f>
        <v>0</v>
      </c>
      <c r="L382" s="36">
        <f>+ABRIL!L382</f>
        <v>9991</v>
      </c>
      <c r="M382" s="36">
        <f>+ABRIL!M382</f>
        <v>0</v>
      </c>
      <c r="N382" s="15">
        <f t="shared" si="5"/>
        <v>251500</v>
      </c>
    </row>
    <row r="383" spans="1:14" x14ac:dyDescent="0.25">
      <c r="A383" s="20">
        <v>380</v>
      </c>
      <c r="B383" s="39" t="s">
        <v>394</v>
      </c>
      <c r="C383" s="36">
        <f>+ABRIL!C383</f>
        <v>124974</v>
      </c>
      <c r="D383" s="36">
        <f>+ABRIL!D383</f>
        <v>60646</v>
      </c>
      <c r="E383" s="36">
        <f>+ABRIL!E383</f>
        <v>1717</v>
      </c>
      <c r="F383" s="36">
        <f>+'AJUSTE 1ER AJ FOFIR 21'!C383+ABRIL!F383</f>
        <v>14009</v>
      </c>
      <c r="G383" s="36">
        <f>+ABRIL!G383</f>
        <v>3576</v>
      </c>
      <c r="H383" s="36">
        <f>+ABRIL!H383</f>
        <v>686</v>
      </c>
      <c r="I383" s="36">
        <f>+ABRIL!I383</f>
        <v>2910</v>
      </c>
      <c r="J383" s="36">
        <f>+ABRIL!J383</f>
        <v>314</v>
      </c>
      <c r="K383" s="36">
        <f>+ABRIL!K383</f>
        <v>0</v>
      </c>
      <c r="L383" s="36">
        <f>+ABRIL!L383</f>
        <v>0</v>
      </c>
      <c r="M383" s="36">
        <f>+ABRIL!M383</f>
        <v>0</v>
      </c>
      <c r="N383" s="15">
        <f t="shared" si="5"/>
        <v>208832</v>
      </c>
    </row>
    <row r="384" spans="1:14" x14ac:dyDescent="0.25">
      <c r="A384" s="20">
        <v>381</v>
      </c>
      <c r="B384" s="39" t="s">
        <v>395</v>
      </c>
      <c r="C384" s="36">
        <f>+ABRIL!C384</f>
        <v>147016</v>
      </c>
      <c r="D384" s="36">
        <f>+ABRIL!D384</f>
        <v>107405</v>
      </c>
      <c r="E384" s="36">
        <f>+ABRIL!E384</f>
        <v>1901</v>
      </c>
      <c r="F384" s="36">
        <f>+'AJUSTE 1ER AJ FOFIR 21'!C384+ABRIL!F384</f>
        <v>14701</v>
      </c>
      <c r="G384" s="36">
        <f>+ABRIL!G384</f>
        <v>4374</v>
      </c>
      <c r="H384" s="36">
        <f>+ABRIL!H384</f>
        <v>770</v>
      </c>
      <c r="I384" s="36">
        <f>+ABRIL!I384</f>
        <v>3337</v>
      </c>
      <c r="J384" s="36">
        <f>+ABRIL!J384</f>
        <v>357</v>
      </c>
      <c r="K384" s="36">
        <f>+ABRIL!K384</f>
        <v>0</v>
      </c>
      <c r="L384" s="36">
        <f>+ABRIL!L384</f>
        <v>0</v>
      </c>
      <c r="M384" s="36">
        <f>+ABRIL!M384</f>
        <v>0</v>
      </c>
      <c r="N384" s="15">
        <f t="shared" si="5"/>
        <v>279861</v>
      </c>
    </row>
    <row r="385" spans="1:14" x14ac:dyDescent="0.25">
      <c r="A385" s="20">
        <v>382</v>
      </c>
      <c r="B385" s="39" t="s">
        <v>396</v>
      </c>
      <c r="C385" s="36">
        <f>+ABRIL!C385</f>
        <v>110420</v>
      </c>
      <c r="D385" s="36">
        <f>+ABRIL!D385</f>
        <v>51930</v>
      </c>
      <c r="E385" s="36">
        <f>+ABRIL!E385</f>
        <v>1723</v>
      </c>
      <c r="F385" s="36">
        <f>+'AJUSTE 1ER AJ FOFIR 21'!C385+ABRIL!F385</f>
        <v>8904</v>
      </c>
      <c r="G385" s="36">
        <f>+ABRIL!G385</f>
        <v>2059</v>
      </c>
      <c r="H385" s="36">
        <f>+ABRIL!H385</f>
        <v>542</v>
      </c>
      <c r="I385" s="36">
        <f>+ABRIL!I385</f>
        <v>1343</v>
      </c>
      <c r="J385" s="36">
        <f>+ABRIL!J385</f>
        <v>315</v>
      </c>
      <c r="K385" s="36">
        <f>+ABRIL!K385</f>
        <v>0</v>
      </c>
      <c r="L385" s="36">
        <f>+ABRIL!L385</f>
        <v>0</v>
      </c>
      <c r="M385" s="36">
        <f>+ABRIL!M385</f>
        <v>0</v>
      </c>
      <c r="N385" s="15">
        <f t="shared" si="5"/>
        <v>177236</v>
      </c>
    </row>
    <row r="386" spans="1:14" x14ac:dyDescent="0.25">
      <c r="A386" s="20">
        <v>383</v>
      </c>
      <c r="B386" s="39" t="s">
        <v>397</v>
      </c>
      <c r="C386" s="36">
        <f>+ABRIL!C386</f>
        <v>79734</v>
      </c>
      <c r="D386" s="36">
        <f>+ABRIL!D386</f>
        <v>38177</v>
      </c>
      <c r="E386" s="36">
        <f>+ABRIL!E386</f>
        <v>1250</v>
      </c>
      <c r="F386" s="36">
        <f>+'AJUSTE 1ER AJ FOFIR 21'!C386+ABRIL!F386</f>
        <v>6219</v>
      </c>
      <c r="G386" s="36">
        <f>+ABRIL!G386</f>
        <v>967</v>
      </c>
      <c r="H386" s="36">
        <f>+ABRIL!H386</f>
        <v>391</v>
      </c>
      <c r="I386" s="36">
        <f>+ABRIL!I386</f>
        <v>773</v>
      </c>
      <c r="J386" s="36">
        <f>+ABRIL!J386</f>
        <v>282</v>
      </c>
      <c r="K386" s="36">
        <f>+ABRIL!K386</f>
        <v>0</v>
      </c>
      <c r="L386" s="36">
        <f>+ABRIL!L386</f>
        <v>0</v>
      </c>
      <c r="M386" s="36">
        <f>+ABRIL!M386</f>
        <v>0</v>
      </c>
      <c r="N386" s="15">
        <f t="shared" si="5"/>
        <v>127793</v>
      </c>
    </row>
    <row r="387" spans="1:14" x14ac:dyDescent="0.25">
      <c r="A387" s="20">
        <v>384</v>
      </c>
      <c r="B387" s="39" t="s">
        <v>398</v>
      </c>
      <c r="C387" s="36">
        <f>+ABRIL!C387</f>
        <v>228968</v>
      </c>
      <c r="D387" s="36">
        <f>+ABRIL!D387</f>
        <v>130210</v>
      </c>
      <c r="E387" s="36">
        <f>+ABRIL!E387</f>
        <v>3049</v>
      </c>
      <c r="F387" s="36">
        <f>+'AJUSTE 1ER AJ FOFIR 21'!C387+ABRIL!F387</f>
        <v>25116</v>
      </c>
      <c r="G387" s="36">
        <f>+ABRIL!G387</f>
        <v>8353</v>
      </c>
      <c r="H387" s="36">
        <f>+ABRIL!H387</f>
        <v>1244</v>
      </c>
      <c r="I387" s="36">
        <f>+ABRIL!I387</f>
        <v>5712</v>
      </c>
      <c r="J387" s="36">
        <f>+ABRIL!J387</f>
        <v>568</v>
      </c>
      <c r="K387" s="36">
        <f>+ABRIL!K387</f>
        <v>0</v>
      </c>
      <c r="L387" s="36">
        <f>+ABRIL!L387</f>
        <v>0</v>
      </c>
      <c r="M387" s="36">
        <f>+ABRIL!M387</f>
        <v>0</v>
      </c>
      <c r="N387" s="15">
        <f t="shared" si="5"/>
        <v>403220</v>
      </c>
    </row>
    <row r="388" spans="1:14" x14ac:dyDescent="0.25">
      <c r="A388" s="20">
        <v>385</v>
      </c>
      <c r="B388" s="39" t="s">
        <v>399</v>
      </c>
      <c r="C388" s="36">
        <f>+ABRIL!C388</f>
        <v>5416854</v>
      </c>
      <c r="D388" s="36">
        <f>+ABRIL!D388</f>
        <v>1826995</v>
      </c>
      <c r="E388" s="36">
        <f>+ABRIL!E388</f>
        <v>45752</v>
      </c>
      <c r="F388" s="36">
        <f>+'AJUSTE 1ER AJ FOFIR 21'!C388+ABRIL!F388</f>
        <v>824922</v>
      </c>
      <c r="G388" s="36">
        <f>+ABRIL!G388</f>
        <v>136770</v>
      </c>
      <c r="H388" s="36">
        <f>+ABRIL!H388</f>
        <v>33478</v>
      </c>
      <c r="I388" s="36">
        <f>+ABRIL!I388</f>
        <v>178662</v>
      </c>
      <c r="J388" s="36">
        <f>+ABRIL!J388</f>
        <v>9941</v>
      </c>
      <c r="K388" s="36">
        <f>+ABRIL!K388</f>
        <v>0</v>
      </c>
      <c r="L388" s="36">
        <f>+ABRIL!L388</f>
        <v>17800</v>
      </c>
      <c r="M388" s="36">
        <f>+ABRIL!M388</f>
        <v>0</v>
      </c>
      <c r="N388" s="15">
        <f t="shared" si="5"/>
        <v>8491174</v>
      </c>
    </row>
    <row r="389" spans="1:14" x14ac:dyDescent="0.25">
      <c r="A389" s="20">
        <v>386</v>
      </c>
      <c r="B389" s="39" t="s">
        <v>400</v>
      </c>
      <c r="C389" s="36">
        <f>+ABRIL!C389</f>
        <v>1107284</v>
      </c>
      <c r="D389" s="36">
        <f>+ABRIL!D389</f>
        <v>304290</v>
      </c>
      <c r="E389" s="36">
        <f>+ABRIL!E389</f>
        <v>11917</v>
      </c>
      <c r="F389" s="36">
        <f>+'AJUSTE 1ER AJ FOFIR 21'!C389+ABRIL!F389</f>
        <v>115615</v>
      </c>
      <c r="G389" s="36">
        <f>+ABRIL!G389</f>
        <v>35042</v>
      </c>
      <c r="H389" s="36">
        <f>+ABRIL!H389</f>
        <v>5844</v>
      </c>
      <c r="I389" s="36">
        <f>+ABRIL!I389</f>
        <v>24923</v>
      </c>
      <c r="J389" s="36">
        <f>+ABRIL!J389</f>
        <v>2342</v>
      </c>
      <c r="K389" s="36">
        <f>+ABRIL!K389</f>
        <v>0</v>
      </c>
      <c r="L389" s="36">
        <f>+ABRIL!L389</f>
        <v>113444</v>
      </c>
      <c r="M389" s="36">
        <f>+ABRIL!M389</f>
        <v>0</v>
      </c>
      <c r="N389" s="15">
        <f t="shared" ref="N389:N452" si="6">SUM(C389:M389)</f>
        <v>1720701</v>
      </c>
    </row>
    <row r="390" spans="1:14" x14ac:dyDescent="0.25">
      <c r="A390" s="20">
        <v>387</v>
      </c>
      <c r="B390" s="39" t="s">
        <v>401</v>
      </c>
      <c r="C390" s="36">
        <f>+ABRIL!C390</f>
        <v>170064</v>
      </c>
      <c r="D390" s="36">
        <f>+ABRIL!D390</f>
        <v>105971</v>
      </c>
      <c r="E390" s="36">
        <f>+ABRIL!E390</f>
        <v>2160</v>
      </c>
      <c r="F390" s="36">
        <f>+'AJUSTE 1ER AJ FOFIR 21'!C390+ABRIL!F390</f>
        <v>17063</v>
      </c>
      <c r="G390" s="36">
        <f>+ABRIL!G390</f>
        <v>4471</v>
      </c>
      <c r="H390" s="36">
        <f>+ABRIL!H390</f>
        <v>891</v>
      </c>
      <c r="I390" s="36">
        <f>+ABRIL!I390</f>
        <v>3556</v>
      </c>
      <c r="J390" s="36">
        <f>+ABRIL!J390</f>
        <v>415</v>
      </c>
      <c r="K390" s="36">
        <f>+ABRIL!K390</f>
        <v>0</v>
      </c>
      <c r="L390" s="36">
        <f>+ABRIL!L390</f>
        <v>31433</v>
      </c>
      <c r="M390" s="36">
        <f>+ABRIL!M390</f>
        <v>0</v>
      </c>
      <c r="N390" s="15">
        <f t="shared" si="6"/>
        <v>336024</v>
      </c>
    </row>
    <row r="391" spans="1:14" x14ac:dyDescent="0.25">
      <c r="A391" s="20">
        <v>388</v>
      </c>
      <c r="B391" s="39" t="s">
        <v>402</v>
      </c>
      <c r="C391" s="36">
        <f>+ABRIL!C391</f>
        <v>169620</v>
      </c>
      <c r="D391" s="36">
        <f>+ABRIL!D391</f>
        <v>179790</v>
      </c>
      <c r="E391" s="36">
        <f>+ABRIL!E391</f>
        <v>2471</v>
      </c>
      <c r="F391" s="36">
        <f>+'AJUSTE 1ER AJ FOFIR 21'!C391+ABRIL!F391</f>
        <v>16009</v>
      </c>
      <c r="G391" s="36">
        <f>+ABRIL!G391</f>
        <v>4785</v>
      </c>
      <c r="H391" s="36">
        <f>+ABRIL!H391</f>
        <v>875</v>
      </c>
      <c r="I391" s="36">
        <f>+ABRIL!I391</f>
        <v>3198</v>
      </c>
      <c r="J391" s="36">
        <f>+ABRIL!J391</f>
        <v>456</v>
      </c>
      <c r="K391" s="36">
        <f>+ABRIL!K391</f>
        <v>0</v>
      </c>
      <c r="L391" s="36">
        <f>+ABRIL!L391</f>
        <v>0</v>
      </c>
      <c r="M391" s="36">
        <f>+ABRIL!M391</f>
        <v>0</v>
      </c>
      <c r="N391" s="15">
        <f t="shared" si="6"/>
        <v>377204</v>
      </c>
    </row>
    <row r="392" spans="1:14" x14ac:dyDescent="0.25">
      <c r="A392" s="20">
        <v>389</v>
      </c>
      <c r="B392" s="39" t="s">
        <v>403</v>
      </c>
      <c r="C392" s="36">
        <f>+ABRIL!C392</f>
        <v>138216</v>
      </c>
      <c r="D392" s="36">
        <f>+ABRIL!D392</f>
        <v>78638</v>
      </c>
      <c r="E392" s="36">
        <f>+ABRIL!E392</f>
        <v>2292</v>
      </c>
      <c r="F392" s="36">
        <f>+'AJUSTE 1ER AJ FOFIR 21'!C392+ABRIL!F392</f>
        <v>10860</v>
      </c>
      <c r="G392" s="36">
        <f>+ABRIL!G392</f>
        <v>1578</v>
      </c>
      <c r="H392" s="36">
        <f>+ABRIL!H392</f>
        <v>676</v>
      </c>
      <c r="I392" s="36">
        <f>+ABRIL!I392</f>
        <v>1211</v>
      </c>
      <c r="J392" s="36">
        <f>+ABRIL!J392</f>
        <v>418</v>
      </c>
      <c r="K392" s="36">
        <f>+ABRIL!K392</f>
        <v>0</v>
      </c>
      <c r="L392" s="36">
        <f>+ABRIL!L392</f>
        <v>5298</v>
      </c>
      <c r="M392" s="36">
        <f>+ABRIL!M392</f>
        <v>0</v>
      </c>
      <c r="N392" s="15">
        <f t="shared" si="6"/>
        <v>239187</v>
      </c>
    </row>
    <row r="393" spans="1:14" x14ac:dyDescent="0.25">
      <c r="A393" s="20">
        <v>390</v>
      </c>
      <c r="B393" s="39" t="s">
        <v>404</v>
      </c>
      <c r="C393" s="36">
        <f>+ABRIL!C393</f>
        <v>2409864</v>
      </c>
      <c r="D393" s="36">
        <f>+ABRIL!D393</f>
        <v>901096</v>
      </c>
      <c r="E393" s="36">
        <f>+ABRIL!E393</f>
        <v>25012</v>
      </c>
      <c r="F393" s="36">
        <f>+'AJUSTE 1ER AJ FOFIR 21'!C393+ABRIL!F393</f>
        <v>423151</v>
      </c>
      <c r="G393" s="36">
        <f>+ABRIL!G393</f>
        <v>64051</v>
      </c>
      <c r="H393" s="36">
        <f>+ABRIL!H393</f>
        <v>16090</v>
      </c>
      <c r="I393" s="36">
        <f>+ABRIL!I393</f>
        <v>91751</v>
      </c>
      <c r="J393" s="36">
        <f>+ABRIL!J393</f>
        <v>5038</v>
      </c>
      <c r="K393" s="36">
        <f>+ABRIL!K393</f>
        <v>0</v>
      </c>
      <c r="L393" s="36">
        <f>+ABRIL!L393</f>
        <v>534801</v>
      </c>
      <c r="M393" s="36">
        <f>+ABRIL!M393</f>
        <v>0</v>
      </c>
      <c r="N393" s="15">
        <f t="shared" si="6"/>
        <v>4470854</v>
      </c>
    </row>
    <row r="394" spans="1:14" x14ac:dyDescent="0.25">
      <c r="A394" s="20">
        <v>391</v>
      </c>
      <c r="B394" s="39" t="s">
        <v>405</v>
      </c>
      <c r="C394" s="36">
        <f>+ABRIL!C394</f>
        <v>200258</v>
      </c>
      <c r="D394" s="36">
        <f>+ABRIL!D394</f>
        <v>108326</v>
      </c>
      <c r="E394" s="36">
        <f>+ABRIL!E394</f>
        <v>2862</v>
      </c>
      <c r="F394" s="36">
        <f>+'AJUSTE 1ER AJ FOFIR 21'!C394+ABRIL!F394</f>
        <v>19030</v>
      </c>
      <c r="G394" s="36">
        <f>+ABRIL!G394</f>
        <v>6344</v>
      </c>
      <c r="H394" s="36">
        <f>+ABRIL!H394</f>
        <v>1035</v>
      </c>
      <c r="I394" s="36">
        <f>+ABRIL!I394</f>
        <v>3858</v>
      </c>
      <c r="J394" s="36">
        <f>+ABRIL!J394</f>
        <v>535</v>
      </c>
      <c r="K394" s="36">
        <f>+ABRIL!K394</f>
        <v>0</v>
      </c>
      <c r="L394" s="36">
        <f>+ABRIL!L394</f>
        <v>0</v>
      </c>
      <c r="M394" s="36">
        <f>+ABRIL!M394</f>
        <v>0</v>
      </c>
      <c r="N394" s="15">
        <f t="shared" si="6"/>
        <v>342248</v>
      </c>
    </row>
    <row r="395" spans="1:14" x14ac:dyDescent="0.25">
      <c r="A395" s="20">
        <v>392</v>
      </c>
      <c r="B395" s="39" t="s">
        <v>406</v>
      </c>
      <c r="C395" s="36">
        <f>+ABRIL!C395</f>
        <v>338752</v>
      </c>
      <c r="D395" s="36">
        <f>+ABRIL!D395</f>
        <v>114214</v>
      </c>
      <c r="E395" s="36">
        <f>+ABRIL!E395</f>
        <v>4462</v>
      </c>
      <c r="F395" s="36">
        <f>+'AJUSTE 1ER AJ FOFIR 21'!C395+ABRIL!F395</f>
        <v>35027</v>
      </c>
      <c r="G395" s="36">
        <f>+ABRIL!G395</f>
        <v>12312</v>
      </c>
      <c r="H395" s="36">
        <f>+ABRIL!H395</f>
        <v>1799</v>
      </c>
      <c r="I395" s="36">
        <f>+ABRIL!I395</f>
        <v>7845</v>
      </c>
      <c r="J395" s="36">
        <f>+ABRIL!J395</f>
        <v>859</v>
      </c>
      <c r="K395" s="36">
        <f>+ABRIL!K395</f>
        <v>0</v>
      </c>
      <c r="L395" s="36">
        <f>+ABRIL!L395</f>
        <v>0</v>
      </c>
      <c r="M395" s="36">
        <f>+ABRIL!M395</f>
        <v>0</v>
      </c>
      <c r="N395" s="15">
        <f t="shared" si="6"/>
        <v>515270</v>
      </c>
    </row>
    <row r="396" spans="1:14" x14ac:dyDescent="0.25">
      <c r="A396" s="20">
        <v>393</v>
      </c>
      <c r="B396" s="39" t="s">
        <v>407</v>
      </c>
      <c r="C396" s="36">
        <f>+ABRIL!C396</f>
        <v>216666</v>
      </c>
      <c r="D396" s="36">
        <f>+ABRIL!D396</f>
        <v>145215</v>
      </c>
      <c r="E396" s="36">
        <f>+ABRIL!E396</f>
        <v>2836</v>
      </c>
      <c r="F396" s="36">
        <f>+'AJUSTE 1ER AJ FOFIR 21'!C396+ABRIL!F396</f>
        <v>23187</v>
      </c>
      <c r="G396" s="36">
        <f>+ABRIL!G396</f>
        <v>6849</v>
      </c>
      <c r="H396" s="36">
        <f>+ABRIL!H396</f>
        <v>1165</v>
      </c>
      <c r="I396" s="36">
        <f>+ABRIL!I396</f>
        <v>5081</v>
      </c>
      <c r="J396" s="36">
        <f>+ABRIL!J396</f>
        <v>528</v>
      </c>
      <c r="K396" s="36">
        <f>+ABRIL!K396</f>
        <v>0</v>
      </c>
      <c r="L396" s="36">
        <f>+ABRIL!L396</f>
        <v>0</v>
      </c>
      <c r="M396" s="36">
        <f>+ABRIL!M396</f>
        <v>0</v>
      </c>
      <c r="N396" s="15">
        <f t="shared" si="6"/>
        <v>401527</v>
      </c>
    </row>
    <row r="397" spans="1:14" x14ac:dyDescent="0.25">
      <c r="A397" s="20">
        <v>394</v>
      </c>
      <c r="B397" s="39" t="s">
        <v>408</v>
      </c>
      <c r="C397" s="36">
        <f>+ABRIL!C397</f>
        <v>143850</v>
      </c>
      <c r="D397" s="36">
        <f>+ABRIL!D397</f>
        <v>38964</v>
      </c>
      <c r="E397" s="36">
        <f>+ABRIL!E397</f>
        <v>1984</v>
      </c>
      <c r="F397" s="36">
        <f>+'AJUSTE 1ER AJ FOFIR 21'!C397+ABRIL!F397</f>
        <v>14655</v>
      </c>
      <c r="G397" s="36">
        <f>+ABRIL!G397</f>
        <v>4398</v>
      </c>
      <c r="H397" s="36">
        <f>+ABRIL!H397</f>
        <v>762</v>
      </c>
      <c r="I397" s="36">
        <f>+ABRIL!I397</f>
        <v>3220</v>
      </c>
      <c r="J397" s="36">
        <f>+ABRIL!J397</f>
        <v>382</v>
      </c>
      <c r="K397" s="36">
        <f>+ABRIL!K397</f>
        <v>0</v>
      </c>
      <c r="L397" s="36">
        <f>+ABRIL!L397</f>
        <v>0</v>
      </c>
      <c r="M397" s="36">
        <f>+ABRIL!M397</f>
        <v>0</v>
      </c>
      <c r="N397" s="15">
        <f t="shared" si="6"/>
        <v>208215</v>
      </c>
    </row>
    <row r="398" spans="1:14" x14ac:dyDescent="0.25">
      <c r="A398" s="20">
        <v>395</v>
      </c>
      <c r="B398" s="39" t="s">
        <v>409</v>
      </c>
      <c r="C398" s="36">
        <f>+ABRIL!C398</f>
        <v>150590</v>
      </c>
      <c r="D398" s="36">
        <f>+ABRIL!D398</f>
        <v>58208</v>
      </c>
      <c r="E398" s="36">
        <f>+ABRIL!E398</f>
        <v>2355</v>
      </c>
      <c r="F398" s="36">
        <f>+'AJUSTE 1ER AJ FOFIR 21'!C398+ABRIL!F398</f>
        <v>12216</v>
      </c>
      <c r="G398" s="36">
        <f>+ABRIL!G398</f>
        <v>2889</v>
      </c>
      <c r="H398" s="36">
        <f>+ABRIL!H398</f>
        <v>741</v>
      </c>
      <c r="I398" s="36">
        <f>+ABRIL!I398</f>
        <v>1856</v>
      </c>
      <c r="J398" s="36">
        <f>+ABRIL!J398</f>
        <v>437</v>
      </c>
      <c r="K398" s="36">
        <f>+ABRIL!K398</f>
        <v>0</v>
      </c>
      <c r="L398" s="36">
        <f>+ABRIL!L398</f>
        <v>0</v>
      </c>
      <c r="M398" s="36">
        <f>+ABRIL!M398</f>
        <v>0</v>
      </c>
      <c r="N398" s="15">
        <f t="shared" si="6"/>
        <v>229292</v>
      </c>
    </row>
    <row r="399" spans="1:14" x14ac:dyDescent="0.25">
      <c r="A399" s="20">
        <v>396</v>
      </c>
      <c r="B399" s="39" t="s">
        <v>410</v>
      </c>
      <c r="C399" s="36">
        <f>+ABRIL!C399</f>
        <v>200248</v>
      </c>
      <c r="D399" s="36">
        <f>+ABRIL!D399</f>
        <v>62876</v>
      </c>
      <c r="E399" s="36">
        <f>+ABRIL!E399</f>
        <v>2905</v>
      </c>
      <c r="F399" s="36">
        <f>+'AJUSTE 1ER AJ FOFIR 21'!C399+ABRIL!F399</f>
        <v>18970</v>
      </c>
      <c r="G399" s="36">
        <f>+ABRIL!G399</f>
        <v>6142</v>
      </c>
      <c r="H399" s="36">
        <f>+ABRIL!H399</f>
        <v>1035</v>
      </c>
      <c r="I399" s="36">
        <f>+ABRIL!I399</f>
        <v>3757</v>
      </c>
      <c r="J399" s="36">
        <f>+ABRIL!J399</f>
        <v>543</v>
      </c>
      <c r="K399" s="36">
        <f>+ABRIL!K399</f>
        <v>0</v>
      </c>
      <c r="L399" s="36">
        <f>+ABRIL!L399</f>
        <v>0</v>
      </c>
      <c r="M399" s="36">
        <f>+ABRIL!M399</f>
        <v>0</v>
      </c>
      <c r="N399" s="15">
        <f t="shared" si="6"/>
        <v>296476</v>
      </c>
    </row>
    <row r="400" spans="1:14" x14ac:dyDescent="0.25">
      <c r="A400" s="20">
        <v>397</v>
      </c>
      <c r="B400" s="39" t="s">
        <v>411</v>
      </c>
      <c r="C400" s="36">
        <f>+ABRIL!C400</f>
        <v>2138328</v>
      </c>
      <c r="D400" s="36">
        <f>+ABRIL!D400</f>
        <v>1538593</v>
      </c>
      <c r="E400" s="36">
        <f>+ABRIL!E400</f>
        <v>21779</v>
      </c>
      <c r="F400" s="36">
        <f>+'AJUSTE 1ER AJ FOFIR 21'!C400+ABRIL!F400</f>
        <v>255696</v>
      </c>
      <c r="G400" s="36">
        <f>+ABRIL!G400</f>
        <v>59638</v>
      </c>
      <c r="H400" s="36">
        <f>+ABRIL!H400</f>
        <v>11942</v>
      </c>
      <c r="I400" s="36">
        <f>+ABRIL!I400</f>
        <v>56718</v>
      </c>
      <c r="J400" s="36">
        <f>+ABRIL!J400</f>
        <v>4569</v>
      </c>
      <c r="K400" s="36">
        <f>+ABRIL!K400</f>
        <v>0</v>
      </c>
      <c r="L400" s="36">
        <f>+ABRIL!L400</f>
        <v>298766</v>
      </c>
      <c r="M400" s="36">
        <f>+ABRIL!M400</f>
        <v>0</v>
      </c>
      <c r="N400" s="15">
        <f t="shared" si="6"/>
        <v>4386029</v>
      </c>
    </row>
    <row r="401" spans="1:14" x14ac:dyDescent="0.25">
      <c r="A401" s="20">
        <v>398</v>
      </c>
      <c r="B401" s="39" t="s">
        <v>412</v>
      </c>
      <c r="C401" s="36">
        <f>+ABRIL!C401</f>
        <v>305972</v>
      </c>
      <c r="D401" s="36">
        <f>+ABRIL!D401</f>
        <v>176787</v>
      </c>
      <c r="E401" s="36">
        <f>+ABRIL!E401</f>
        <v>3600</v>
      </c>
      <c r="F401" s="36">
        <f>+'AJUSTE 1ER AJ FOFIR 21'!C401+ABRIL!F401</f>
        <v>36048</v>
      </c>
      <c r="G401" s="36">
        <f>+ABRIL!G401</f>
        <v>7891</v>
      </c>
      <c r="H401" s="36">
        <f>+ABRIL!H401</f>
        <v>1700</v>
      </c>
      <c r="I401" s="36">
        <f>+ABRIL!I401</f>
        <v>7264</v>
      </c>
      <c r="J401" s="36">
        <f>+ABRIL!J401</f>
        <v>669</v>
      </c>
      <c r="K401" s="36">
        <f>+ABRIL!K401</f>
        <v>0</v>
      </c>
      <c r="L401" s="36">
        <f>+ABRIL!L401</f>
        <v>32230</v>
      </c>
      <c r="M401" s="36">
        <f>+ABRIL!M401</f>
        <v>0</v>
      </c>
      <c r="N401" s="15">
        <f t="shared" si="6"/>
        <v>572161</v>
      </c>
    </row>
    <row r="402" spans="1:14" x14ac:dyDescent="0.25">
      <c r="A402" s="20">
        <v>399</v>
      </c>
      <c r="B402" s="39" t="s">
        <v>413</v>
      </c>
      <c r="C402" s="36">
        <f>+ABRIL!C402</f>
        <v>1529150</v>
      </c>
      <c r="D402" s="36">
        <f>+ABRIL!D402</f>
        <v>806419</v>
      </c>
      <c r="E402" s="36">
        <f>+ABRIL!E402</f>
        <v>12720</v>
      </c>
      <c r="F402" s="36">
        <f>+'AJUSTE 1ER AJ FOFIR 21'!C402+ABRIL!F402</f>
        <v>257301</v>
      </c>
      <c r="G402" s="36">
        <f>+ABRIL!G402</f>
        <v>57597</v>
      </c>
      <c r="H402" s="36">
        <f>+ABRIL!H402</f>
        <v>9908</v>
      </c>
      <c r="I402" s="36">
        <f>+ABRIL!I402</f>
        <v>63679</v>
      </c>
      <c r="J402" s="36">
        <f>+ABRIL!J402</f>
        <v>2194</v>
      </c>
      <c r="K402" s="36">
        <f>+ABRIL!K402</f>
        <v>0</v>
      </c>
      <c r="L402" s="36">
        <f>+ABRIL!L402</f>
        <v>412507</v>
      </c>
      <c r="M402" s="36">
        <f>+ABRIL!M402</f>
        <v>0</v>
      </c>
      <c r="N402" s="15">
        <f t="shared" si="6"/>
        <v>3151475</v>
      </c>
    </row>
    <row r="403" spans="1:14" x14ac:dyDescent="0.25">
      <c r="A403" s="20">
        <v>400</v>
      </c>
      <c r="B403" s="39" t="s">
        <v>414</v>
      </c>
      <c r="C403" s="36">
        <f>+ABRIL!C403</f>
        <v>162946</v>
      </c>
      <c r="D403" s="36">
        <f>+ABRIL!D403</f>
        <v>70457</v>
      </c>
      <c r="E403" s="36">
        <f>+ABRIL!E403</f>
        <v>1971</v>
      </c>
      <c r="F403" s="36">
        <f>+'AJUSTE 1ER AJ FOFIR 21'!C403+ABRIL!F403</f>
        <v>13279</v>
      </c>
      <c r="G403" s="36">
        <f>+ABRIL!G403</f>
        <v>2683</v>
      </c>
      <c r="H403" s="36">
        <f>+ABRIL!H403</f>
        <v>790</v>
      </c>
      <c r="I403" s="36">
        <f>+ABRIL!I403</f>
        <v>2192</v>
      </c>
      <c r="J403" s="36">
        <f>+ABRIL!J403</f>
        <v>364</v>
      </c>
      <c r="K403" s="36">
        <f>+ABRIL!K403</f>
        <v>0</v>
      </c>
      <c r="L403" s="36">
        <f>+ABRIL!L403</f>
        <v>0</v>
      </c>
      <c r="M403" s="36">
        <f>+ABRIL!M403</f>
        <v>0</v>
      </c>
      <c r="N403" s="15">
        <f t="shared" si="6"/>
        <v>254682</v>
      </c>
    </row>
    <row r="404" spans="1:14" x14ac:dyDescent="0.25">
      <c r="A404" s="20">
        <v>401</v>
      </c>
      <c r="B404" s="39" t="s">
        <v>415</v>
      </c>
      <c r="C404" s="36">
        <f>+ABRIL!C404</f>
        <v>1229092</v>
      </c>
      <c r="D404" s="36">
        <f>+ABRIL!D404</f>
        <v>631352</v>
      </c>
      <c r="E404" s="36">
        <f>+ABRIL!E404</f>
        <v>10206</v>
      </c>
      <c r="F404" s="36">
        <f>+'AJUSTE 1ER AJ FOFIR 21'!C404+ABRIL!F404</f>
        <v>188223</v>
      </c>
      <c r="G404" s="36">
        <f>+ABRIL!G404</f>
        <v>40255</v>
      </c>
      <c r="H404" s="36">
        <f>+ABRIL!H404</f>
        <v>7670</v>
      </c>
      <c r="I404" s="36">
        <f>+ABRIL!I404</f>
        <v>43620</v>
      </c>
      <c r="J404" s="36">
        <f>+ABRIL!J404</f>
        <v>2267</v>
      </c>
      <c r="K404" s="36">
        <f>+ABRIL!K404</f>
        <v>0</v>
      </c>
      <c r="L404" s="36">
        <f>+ABRIL!L404</f>
        <v>148873</v>
      </c>
      <c r="M404" s="36">
        <f>+ABRIL!M404</f>
        <v>0</v>
      </c>
      <c r="N404" s="15">
        <f t="shared" si="6"/>
        <v>2301558</v>
      </c>
    </row>
    <row r="405" spans="1:14" x14ac:dyDescent="0.25">
      <c r="A405" s="20">
        <v>402</v>
      </c>
      <c r="B405" s="39" t="s">
        <v>416</v>
      </c>
      <c r="C405" s="36">
        <f>+ABRIL!C405</f>
        <v>95690</v>
      </c>
      <c r="D405" s="36">
        <f>+ABRIL!D405</f>
        <v>40671</v>
      </c>
      <c r="E405" s="36">
        <f>+ABRIL!E405</f>
        <v>1504</v>
      </c>
      <c r="F405" s="36">
        <f>+'AJUSTE 1ER AJ FOFIR 21'!C405+ABRIL!F405</f>
        <v>7927</v>
      </c>
      <c r="G405" s="36">
        <f>+ABRIL!G405</f>
        <v>1688</v>
      </c>
      <c r="H405" s="36">
        <f>+ABRIL!H405</f>
        <v>474</v>
      </c>
      <c r="I405" s="36">
        <f>+ABRIL!I405</f>
        <v>1227</v>
      </c>
      <c r="J405" s="36">
        <f>+ABRIL!J405</f>
        <v>276</v>
      </c>
      <c r="K405" s="36">
        <f>+ABRIL!K405</f>
        <v>0</v>
      </c>
      <c r="L405" s="36">
        <f>+ABRIL!L405</f>
        <v>0</v>
      </c>
      <c r="M405" s="36">
        <f>+ABRIL!M405</f>
        <v>0</v>
      </c>
      <c r="N405" s="15">
        <f t="shared" si="6"/>
        <v>149457</v>
      </c>
    </row>
    <row r="406" spans="1:14" x14ac:dyDescent="0.25">
      <c r="A406" s="20">
        <v>403</v>
      </c>
      <c r="B406" s="39" t="s">
        <v>417</v>
      </c>
      <c r="C406" s="36">
        <f>+ABRIL!C406</f>
        <v>208200</v>
      </c>
      <c r="D406" s="36">
        <f>+ABRIL!D406</f>
        <v>121640</v>
      </c>
      <c r="E406" s="36">
        <f>+ABRIL!E406</f>
        <v>2072</v>
      </c>
      <c r="F406" s="36">
        <f>+'AJUSTE 1ER AJ FOFIR 21'!C406+ABRIL!F406</f>
        <v>30428</v>
      </c>
      <c r="G406" s="36">
        <f>+ABRIL!G406</f>
        <v>5372</v>
      </c>
      <c r="H406" s="36">
        <f>+ABRIL!H406</f>
        <v>1264</v>
      </c>
      <c r="I406" s="36">
        <f>+ABRIL!I406</f>
        <v>6439</v>
      </c>
      <c r="J406" s="36">
        <f>+ABRIL!J406</f>
        <v>386</v>
      </c>
      <c r="K406" s="36">
        <f>+ABRIL!K406</f>
        <v>0</v>
      </c>
      <c r="L406" s="36">
        <f>+ABRIL!L406</f>
        <v>0</v>
      </c>
      <c r="M406" s="36">
        <f>+ABRIL!M406</f>
        <v>0</v>
      </c>
      <c r="N406" s="15">
        <f t="shared" si="6"/>
        <v>375801</v>
      </c>
    </row>
    <row r="407" spans="1:14" x14ac:dyDescent="0.25">
      <c r="A407" s="20">
        <v>404</v>
      </c>
      <c r="B407" s="39" t="s">
        <v>418</v>
      </c>
      <c r="C407" s="36">
        <f>+ABRIL!C407</f>
        <v>109480</v>
      </c>
      <c r="D407" s="36">
        <f>+ABRIL!D407</f>
        <v>65059</v>
      </c>
      <c r="E407" s="36">
        <f>+ABRIL!E407</f>
        <v>1432</v>
      </c>
      <c r="F407" s="36">
        <f>+'AJUSTE 1ER AJ FOFIR 21'!C407+ABRIL!F407</f>
        <v>12852</v>
      </c>
      <c r="G407" s="36">
        <f>+ABRIL!G407</f>
        <v>1115</v>
      </c>
      <c r="H407" s="36">
        <f>+ABRIL!H407</f>
        <v>610</v>
      </c>
      <c r="I407" s="36">
        <f>+ABRIL!I407</f>
        <v>1902</v>
      </c>
      <c r="J407" s="36">
        <f>+ABRIL!J407</f>
        <v>261</v>
      </c>
      <c r="K407" s="36">
        <f>+ABRIL!K407</f>
        <v>0</v>
      </c>
      <c r="L407" s="36">
        <f>+ABRIL!L407</f>
        <v>0</v>
      </c>
      <c r="M407" s="36">
        <f>+ABRIL!M407</f>
        <v>0</v>
      </c>
      <c r="N407" s="15">
        <f t="shared" si="6"/>
        <v>192711</v>
      </c>
    </row>
    <row r="408" spans="1:14" x14ac:dyDescent="0.25">
      <c r="A408" s="20">
        <v>405</v>
      </c>
      <c r="B408" s="39" t="s">
        <v>419</v>
      </c>
      <c r="C408" s="36">
        <f>+ABRIL!C408</f>
        <v>170068</v>
      </c>
      <c r="D408" s="36">
        <f>+ABRIL!D408</f>
        <v>82627</v>
      </c>
      <c r="E408" s="36">
        <f>+ABRIL!E408</f>
        <v>1964</v>
      </c>
      <c r="F408" s="36">
        <f>+'AJUSTE 1ER AJ FOFIR 21'!C408+ABRIL!F408</f>
        <v>19116</v>
      </c>
      <c r="G408" s="36">
        <f>+ABRIL!G408</f>
        <v>2816</v>
      </c>
      <c r="H408" s="36">
        <f>+ABRIL!H408</f>
        <v>930</v>
      </c>
      <c r="I408" s="36">
        <f>+ABRIL!I408</f>
        <v>3313</v>
      </c>
      <c r="J408" s="36">
        <f>+ABRIL!J408</f>
        <v>414</v>
      </c>
      <c r="K408" s="36">
        <f>+ABRIL!K408</f>
        <v>0</v>
      </c>
      <c r="L408" s="36">
        <f>+ABRIL!L408</f>
        <v>7847</v>
      </c>
      <c r="M408" s="36">
        <f>+ABRIL!M408</f>
        <v>0</v>
      </c>
      <c r="N408" s="15">
        <f t="shared" si="6"/>
        <v>289095</v>
      </c>
    </row>
    <row r="409" spans="1:14" x14ac:dyDescent="0.25">
      <c r="A409" s="20">
        <v>406</v>
      </c>
      <c r="B409" s="39" t="s">
        <v>420</v>
      </c>
      <c r="C409" s="36">
        <f>+ABRIL!C409</f>
        <v>948124</v>
      </c>
      <c r="D409" s="36">
        <f>+ABRIL!D409</f>
        <v>253293</v>
      </c>
      <c r="E409" s="36">
        <f>+ABRIL!E409</f>
        <v>12056</v>
      </c>
      <c r="F409" s="36">
        <f>+'AJUSTE 1ER AJ FOFIR 21'!C409+ABRIL!F409</f>
        <v>103320</v>
      </c>
      <c r="G409" s="36">
        <f>+ABRIL!G409</f>
        <v>43022</v>
      </c>
      <c r="H409" s="36">
        <f>+ABRIL!H409</f>
        <v>5128</v>
      </c>
      <c r="I409" s="36">
        <f>+ABRIL!I409</f>
        <v>24786</v>
      </c>
      <c r="J409" s="36">
        <f>+ABRIL!J409</f>
        <v>2298</v>
      </c>
      <c r="K409" s="36">
        <f>+ABRIL!K409</f>
        <v>0</v>
      </c>
      <c r="L409" s="36">
        <f>+ABRIL!L409</f>
        <v>0</v>
      </c>
      <c r="M409" s="36">
        <f>+ABRIL!M409</f>
        <v>0</v>
      </c>
      <c r="N409" s="15">
        <f t="shared" si="6"/>
        <v>1392027</v>
      </c>
    </row>
    <row r="410" spans="1:14" x14ac:dyDescent="0.25">
      <c r="A410" s="20">
        <v>407</v>
      </c>
      <c r="B410" s="39" t="s">
        <v>421</v>
      </c>
      <c r="C410" s="36">
        <f>+ABRIL!C410</f>
        <v>390388</v>
      </c>
      <c r="D410" s="36">
        <f>+ABRIL!D410</f>
        <v>72076</v>
      </c>
      <c r="E410" s="36">
        <f>+ABRIL!E410</f>
        <v>4835</v>
      </c>
      <c r="F410" s="36">
        <f>+'AJUSTE 1ER AJ FOFIR 21'!C410+ABRIL!F410</f>
        <v>43000</v>
      </c>
      <c r="G410" s="36">
        <f>+ABRIL!G410</f>
        <v>17819</v>
      </c>
      <c r="H410" s="36">
        <f>+ABRIL!H410</f>
        <v>2083</v>
      </c>
      <c r="I410" s="36">
        <f>+ABRIL!I410</f>
        <v>10857</v>
      </c>
      <c r="J410" s="36">
        <f>+ABRIL!J410</f>
        <v>911</v>
      </c>
      <c r="K410" s="36">
        <f>+ABRIL!K410</f>
        <v>0</v>
      </c>
      <c r="L410" s="36">
        <f>+ABRIL!L410</f>
        <v>0</v>
      </c>
      <c r="M410" s="36">
        <f>+ABRIL!M410</f>
        <v>0</v>
      </c>
      <c r="N410" s="15">
        <f t="shared" si="6"/>
        <v>541969</v>
      </c>
    </row>
    <row r="411" spans="1:14" x14ac:dyDescent="0.25">
      <c r="A411" s="20">
        <v>408</v>
      </c>
      <c r="B411" s="39" t="s">
        <v>422</v>
      </c>
      <c r="C411" s="36">
        <f>+ABRIL!C411</f>
        <v>78542</v>
      </c>
      <c r="D411" s="36">
        <f>+ABRIL!D411</f>
        <v>53053</v>
      </c>
      <c r="E411" s="36">
        <f>+ABRIL!E411</f>
        <v>1185</v>
      </c>
      <c r="F411" s="36">
        <f>+'AJUSTE 1ER AJ FOFIR 21'!C411+ABRIL!F411</f>
        <v>6545</v>
      </c>
      <c r="G411" s="36">
        <f>+ABRIL!G411</f>
        <v>761</v>
      </c>
      <c r="H411" s="36">
        <f>+ABRIL!H411</f>
        <v>389</v>
      </c>
      <c r="I411" s="36">
        <f>+ABRIL!I411</f>
        <v>788</v>
      </c>
      <c r="J411" s="36">
        <f>+ABRIL!J411</f>
        <v>219</v>
      </c>
      <c r="K411" s="36">
        <f>+ABRIL!K411</f>
        <v>0</v>
      </c>
      <c r="L411" s="36">
        <f>+ABRIL!L411</f>
        <v>3779</v>
      </c>
      <c r="M411" s="36">
        <f>+ABRIL!M411</f>
        <v>0</v>
      </c>
      <c r="N411" s="15">
        <f t="shared" si="6"/>
        <v>145261</v>
      </c>
    </row>
    <row r="412" spans="1:14" x14ac:dyDescent="0.25">
      <c r="A412" s="20">
        <v>409</v>
      </c>
      <c r="B412" s="39" t="s">
        <v>423</v>
      </c>
      <c r="C412" s="36">
        <f>+ABRIL!C412</f>
        <v>853506</v>
      </c>
      <c r="D412" s="36">
        <f>+ABRIL!D412</f>
        <v>224427</v>
      </c>
      <c r="E412" s="36">
        <f>+ABRIL!E412</f>
        <v>6528</v>
      </c>
      <c r="F412" s="36">
        <f>+'AJUSTE 1ER AJ FOFIR 21'!C412+ABRIL!F412</f>
        <v>190825</v>
      </c>
      <c r="G412" s="36">
        <f>+ABRIL!G412</f>
        <v>11290</v>
      </c>
      <c r="H412" s="36">
        <f>+ABRIL!H412</f>
        <v>6434</v>
      </c>
      <c r="I412" s="36">
        <f>+ABRIL!I412</f>
        <v>35016</v>
      </c>
      <c r="J412" s="36">
        <f>+ABRIL!J412</f>
        <v>1102</v>
      </c>
      <c r="K412" s="36">
        <f>+ABRIL!K412</f>
        <v>0</v>
      </c>
      <c r="L412" s="36">
        <f>+ABRIL!L412</f>
        <v>24639</v>
      </c>
      <c r="M412" s="36">
        <f>+ABRIL!M412</f>
        <v>0</v>
      </c>
      <c r="N412" s="15">
        <f t="shared" si="6"/>
        <v>1353767</v>
      </c>
    </row>
    <row r="413" spans="1:14" x14ac:dyDescent="0.25">
      <c r="A413" s="20">
        <v>410</v>
      </c>
      <c r="B413" s="39" t="s">
        <v>424</v>
      </c>
      <c r="C413" s="36">
        <f>+ABRIL!C413</f>
        <v>199198</v>
      </c>
      <c r="D413" s="36">
        <f>+ABRIL!D413</f>
        <v>62769</v>
      </c>
      <c r="E413" s="36">
        <f>+ABRIL!E413</f>
        <v>2873</v>
      </c>
      <c r="F413" s="36">
        <f>+'AJUSTE 1ER AJ FOFIR 21'!C413+ABRIL!F413</f>
        <v>19342</v>
      </c>
      <c r="G413" s="36">
        <f>+ABRIL!G413</f>
        <v>5254</v>
      </c>
      <c r="H413" s="36">
        <f>+ABRIL!H413</f>
        <v>1041</v>
      </c>
      <c r="I413" s="36">
        <f>+ABRIL!I413</f>
        <v>3953</v>
      </c>
      <c r="J413" s="36">
        <f>+ABRIL!J413</f>
        <v>583</v>
      </c>
      <c r="K413" s="36">
        <f>+ABRIL!K413</f>
        <v>0</v>
      </c>
      <c r="L413" s="36">
        <f>+ABRIL!L413</f>
        <v>0</v>
      </c>
      <c r="M413" s="36">
        <f>+ABRIL!M413</f>
        <v>0</v>
      </c>
      <c r="N413" s="15">
        <f t="shared" si="6"/>
        <v>295013</v>
      </c>
    </row>
    <row r="414" spans="1:14" x14ac:dyDescent="0.25">
      <c r="A414" s="20">
        <v>411</v>
      </c>
      <c r="B414" s="39" t="s">
        <v>425</v>
      </c>
      <c r="C414" s="36">
        <f>+ABRIL!C414</f>
        <v>90362</v>
      </c>
      <c r="D414" s="36">
        <f>+ABRIL!D414</f>
        <v>57454</v>
      </c>
      <c r="E414" s="36">
        <f>+ABRIL!E414</f>
        <v>1443</v>
      </c>
      <c r="F414" s="36">
        <f>+'AJUSTE 1ER AJ FOFIR 21'!C414+ABRIL!F414</f>
        <v>7329</v>
      </c>
      <c r="G414" s="36">
        <f>+ABRIL!G414</f>
        <v>1328</v>
      </c>
      <c r="H414" s="36">
        <f>+ABRIL!H414</f>
        <v>444</v>
      </c>
      <c r="I414" s="36">
        <f>+ABRIL!I414</f>
        <v>1057</v>
      </c>
      <c r="J414" s="36">
        <f>+ABRIL!J414</f>
        <v>262</v>
      </c>
      <c r="K414" s="36">
        <f>+ABRIL!K414</f>
        <v>0</v>
      </c>
      <c r="L414" s="36">
        <f>+ABRIL!L414</f>
        <v>0</v>
      </c>
      <c r="M414" s="36">
        <f>+ABRIL!M414</f>
        <v>0</v>
      </c>
      <c r="N414" s="15">
        <f t="shared" si="6"/>
        <v>159679</v>
      </c>
    </row>
    <row r="415" spans="1:14" x14ac:dyDescent="0.25">
      <c r="A415" s="20">
        <v>412</v>
      </c>
      <c r="B415" s="39" t="s">
        <v>426</v>
      </c>
      <c r="C415" s="36">
        <f>+ABRIL!C415</f>
        <v>261818</v>
      </c>
      <c r="D415" s="36">
        <f>+ABRIL!D415</f>
        <v>115531</v>
      </c>
      <c r="E415" s="36">
        <f>+ABRIL!E415</f>
        <v>2948</v>
      </c>
      <c r="F415" s="36">
        <f>+'AJUSTE 1ER AJ FOFIR 21'!C415+ABRIL!F415</f>
        <v>23420</v>
      </c>
      <c r="G415" s="36">
        <f>+ABRIL!G415</f>
        <v>5677</v>
      </c>
      <c r="H415" s="36">
        <f>+ABRIL!H415</f>
        <v>1304</v>
      </c>
      <c r="I415" s="36">
        <f>+ABRIL!I415</f>
        <v>4255</v>
      </c>
      <c r="J415" s="36">
        <f>+ABRIL!J415</f>
        <v>528</v>
      </c>
      <c r="K415" s="36">
        <f>+ABRIL!K415</f>
        <v>0</v>
      </c>
      <c r="L415" s="36">
        <f>+ABRIL!L415</f>
        <v>0</v>
      </c>
      <c r="M415" s="36">
        <f>+ABRIL!M415</f>
        <v>0</v>
      </c>
      <c r="N415" s="15">
        <f t="shared" si="6"/>
        <v>415481</v>
      </c>
    </row>
    <row r="416" spans="1:14" x14ac:dyDescent="0.25">
      <c r="A416" s="20">
        <v>413</v>
      </c>
      <c r="B416" s="39" t="s">
        <v>427</v>
      </c>
      <c r="C416" s="36">
        <f>+ABRIL!C416</f>
        <v>8332464</v>
      </c>
      <c r="D416" s="36">
        <f>+ABRIL!D416</f>
        <v>2813597</v>
      </c>
      <c r="E416" s="36">
        <f>+ABRIL!E416</f>
        <v>68994</v>
      </c>
      <c r="F416" s="36">
        <f>+'AJUSTE 1ER AJ FOFIR 21'!C416+ABRIL!F416</f>
        <v>1368694</v>
      </c>
      <c r="G416" s="36">
        <f>+ABRIL!G416</f>
        <v>71613</v>
      </c>
      <c r="H416" s="36">
        <f>+ABRIL!H416</f>
        <v>53270</v>
      </c>
      <c r="I416" s="36">
        <f>+ABRIL!I416</f>
        <v>228078</v>
      </c>
      <c r="J416" s="36">
        <f>+ABRIL!J416</f>
        <v>16133</v>
      </c>
      <c r="K416" s="36">
        <f>+ABRIL!K416</f>
        <v>0</v>
      </c>
      <c r="L416" s="36">
        <f>+ABRIL!L416</f>
        <v>2933031</v>
      </c>
      <c r="M416" s="36">
        <f>+ABRIL!M416</f>
        <v>0</v>
      </c>
      <c r="N416" s="15">
        <f t="shared" si="6"/>
        <v>15885874</v>
      </c>
    </row>
    <row r="417" spans="1:14" x14ac:dyDescent="0.25">
      <c r="A417" s="20">
        <v>414</v>
      </c>
      <c r="B417" s="39" t="s">
        <v>428</v>
      </c>
      <c r="C417" s="36">
        <f>+ABRIL!C417</f>
        <v>482842</v>
      </c>
      <c r="D417" s="36">
        <f>+ABRIL!D417</f>
        <v>174464</v>
      </c>
      <c r="E417" s="36">
        <f>+ABRIL!E417</f>
        <v>5713</v>
      </c>
      <c r="F417" s="36">
        <f>+'AJUSTE 1ER AJ FOFIR 21'!C417+ABRIL!F417</f>
        <v>54558</v>
      </c>
      <c r="G417" s="36">
        <f>+ABRIL!G417</f>
        <v>19331</v>
      </c>
      <c r="H417" s="36">
        <f>+ABRIL!H417</f>
        <v>2642</v>
      </c>
      <c r="I417" s="36">
        <f>+ABRIL!I417</f>
        <v>13823</v>
      </c>
      <c r="J417" s="36">
        <f>+ABRIL!J417</f>
        <v>1112</v>
      </c>
      <c r="K417" s="36">
        <f>+ABRIL!K417</f>
        <v>0</v>
      </c>
      <c r="L417" s="36">
        <f>+ABRIL!L417</f>
        <v>0</v>
      </c>
      <c r="M417" s="36">
        <f>+ABRIL!M417</f>
        <v>0</v>
      </c>
      <c r="N417" s="15">
        <f t="shared" si="6"/>
        <v>754485</v>
      </c>
    </row>
    <row r="418" spans="1:14" x14ac:dyDescent="0.25">
      <c r="A418" s="20">
        <v>415</v>
      </c>
      <c r="B418" s="39" t="s">
        <v>429</v>
      </c>
      <c r="C418" s="36">
        <f>+ABRIL!C418</f>
        <v>228104</v>
      </c>
      <c r="D418" s="36">
        <f>+ABRIL!D418</f>
        <v>147517</v>
      </c>
      <c r="E418" s="36">
        <f>+ABRIL!E418</f>
        <v>3027</v>
      </c>
      <c r="F418" s="36">
        <f>+'AJUSTE 1ER AJ FOFIR 21'!C418+ABRIL!F418</f>
        <v>24086</v>
      </c>
      <c r="G418" s="36">
        <f>+ABRIL!G418</f>
        <v>7778</v>
      </c>
      <c r="H418" s="36">
        <f>+ABRIL!H418</f>
        <v>1220</v>
      </c>
      <c r="I418" s="36">
        <f>+ABRIL!I418</f>
        <v>5589</v>
      </c>
      <c r="J418" s="36">
        <f>+ABRIL!J418</f>
        <v>571</v>
      </c>
      <c r="K418" s="36">
        <f>+ABRIL!K418</f>
        <v>0</v>
      </c>
      <c r="L418" s="36">
        <f>+ABRIL!L418</f>
        <v>82162</v>
      </c>
      <c r="M418" s="36">
        <f>+ABRIL!M418</f>
        <v>0</v>
      </c>
      <c r="N418" s="15">
        <f t="shared" si="6"/>
        <v>500054</v>
      </c>
    </row>
    <row r="419" spans="1:14" x14ac:dyDescent="0.25">
      <c r="A419" s="20">
        <v>416</v>
      </c>
      <c r="B419" s="39" t="s">
        <v>430</v>
      </c>
      <c r="C419" s="36">
        <f>+ABRIL!C419</f>
        <v>92684</v>
      </c>
      <c r="D419" s="36">
        <f>+ABRIL!D419</f>
        <v>56212</v>
      </c>
      <c r="E419" s="36">
        <f>+ABRIL!E419</f>
        <v>1563</v>
      </c>
      <c r="F419" s="36">
        <f>+'AJUSTE 1ER AJ FOFIR 21'!C419+ABRIL!F419</f>
        <v>6449</v>
      </c>
      <c r="G419" s="36">
        <f>+ABRIL!G419</f>
        <v>764</v>
      </c>
      <c r="H419" s="36">
        <f>+ABRIL!H419</f>
        <v>437</v>
      </c>
      <c r="I419" s="36">
        <f>+ABRIL!I419</f>
        <v>554</v>
      </c>
      <c r="J419" s="36">
        <f>+ABRIL!J419</f>
        <v>285</v>
      </c>
      <c r="K419" s="36">
        <f>+ABRIL!K419</f>
        <v>0</v>
      </c>
      <c r="L419" s="36">
        <f>+ABRIL!L419</f>
        <v>0</v>
      </c>
      <c r="M419" s="36">
        <f>+ABRIL!M419</f>
        <v>0</v>
      </c>
      <c r="N419" s="15">
        <f t="shared" si="6"/>
        <v>158948</v>
      </c>
    </row>
    <row r="420" spans="1:14" x14ac:dyDescent="0.25">
      <c r="A420" s="20">
        <v>417</v>
      </c>
      <c r="B420" s="39" t="s">
        <v>431</v>
      </c>
      <c r="C420" s="36">
        <f>+ABRIL!C420</f>
        <v>477964</v>
      </c>
      <c r="D420" s="36">
        <f>+ABRIL!D420</f>
        <v>239115</v>
      </c>
      <c r="E420" s="36">
        <f>+ABRIL!E420</f>
        <v>5953</v>
      </c>
      <c r="F420" s="36">
        <f>+'AJUSTE 1ER AJ FOFIR 21'!C420+ABRIL!F420</f>
        <v>52586</v>
      </c>
      <c r="G420" s="36">
        <f>+ABRIL!G420</f>
        <v>15248</v>
      </c>
      <c r="H420" s="36">
        <f>+ABRIL!H420</f>
        <v>2596</v>
      </c>
      <c r="I420" s="36">
        <f>+ABRIL!I420</f>
        <v>11900</v>
      </c>
      <c r="J420" s="36">
        <f>+ABRIL!J420</f>
        <v>1174</v>
      </c>
      <c r="K420" s="36">
        <f>+ABRIL!K420</f>
        <v>0</v>
      </c>
      <c r="L420" s="36">
        <f>+ABRIL!L420</f>
        <v>0</v>
      </c>
      <c r="M420" s="36">
        <f>+ABRIL!M420</f>
        <v>0</v>
      </c>
      <c r="N420" s="15">
        <f t="shared" si="6"/>
        <v>806536</v>
      </c>
    </row>
    <row r="421" spans="1:14" x14ac:dyDescent="0.25">
      <c r="A421" s="20">
        <v>418</v>
      </c>
      <c r="B421" s="39" t="s">
        <v>432</v>
      </c>
      <c r="C421" s="36">
        <f>+ABRIL!C421</f>
        <v>474862</v>
      </c>
      <c r="D421" s="36">
        <f>+ABRIL!D421</f>
        <v>297670</v>
      </c>
      <c r="E421" s="36">
        <f>+ABRIL!E421</f>
        <v>5498</v>
      </c>
      <c r="F421" s="36">
        <f>+'AJUSTE 1ER AJ FOFIR 21'!C421+ABRIL!F421</f>
        <v>61236</v>
      </c>
      <c r="G421" s="36">
        <f>+ABRIL!G421</f>
        <v>17245</v>
      </c>
      <c r="H421" s="36">
        <f>+ABRIL!H421</f>
        <v>2772</v>
      </c>
      <c r="I421" s="36">
        <f>+ABRIL!I421</f>
        <v>15061</v>
      </c>
      <c r="J421" s="36">
        <f>+ABRIL!J421</f>
        <v>1428</v>
      </c>
      <c r="K421" s="36">
        <f>+ABRIL!K421</f>
        <v>0</v>
      </c>
      <c r="L421" s="36">
        <f>+ABRIL!L421</f>
        <v>0</v>
      </c>
      <c r="M421" s="36">
        <f>+ABRIL!M421</f>
        <v>0</v>
      </c>
      <c r="N421" s="15">
        <f t="shared" si="6"/>
        <v>875772</v>
      </c>
    </row>
    <row r="422" spans="1:14" x14ac:dyDescent="0.25">
      <c r="A422" s="20">
        <v>419</v>
      </c>
      <c r="B422" s="39" t="s">
        <v>433</v>
      </c>
      <c r="C422" s="36">
        <f>+ABRIL!C422</f>
        <v>86636</v>
      </c>
      <c r="D422" s="36">
        <f>+ABRIL!D422</f>
        <v>53049</v>
      </c>
      <c r="E422" s="36">
        <f>+ABRIL!E422</f>
        <v>1379</v>
      </c>
      <c r="F422" s="36">
        <f>+'AJUSTE 1ER AJ FOFIR 21'!C422+ABRIL!F422</f>
        <v>6664</v>
      </c>
      <c r="G422" s="36">
        <f>+ABRIL!G422</f>
        <v>863</v>
      </c>
      <c r="H422" s="36">
        <f>+ABRIL!H422</f>
        <v>421</v>
      </c>
      <c r="I422" s="36">
        <f>+ABRIL!I422</f>
        <v>770</v>
      </c>
      <c r="J422" s="36">
        <f>+ABRIL!J422</f>
        <v>262</v>
      </c>
      <c r="K422" s="36">
        <f>+ABRIL!K422</f>
        <v>0</v>
      </c>
      <c r="L422" s="36">
        <f>+ABRIL!L422</f>
        <v>0</v>
      </c>
      <c r="M422" s="36">
        <f>+ABRIL!M422</f>
        <v>0</v>
      </c>
      <c r="N422" s="15">
        <f t="shared" si="6"/>
        <v>150044</v>
      </c>
    </row>
    <row r="423" spans="1:14" x14ac:dyDescent="0.25">
      <c r="A423" s="20">
        <v>420</v>
      </c>
      <c r="B423" s="39" t="s">
        <v>434</v>
      </c>
      <c r="C423" s="36">
        <f>+ABRIL!C423</f>
        <v>140768</v>
      </c>
      <c r="D423" s="36">
        <f>+ABRIL!D423</f>
        <v>47883</v>
      </c>
      <c r="E423" s="36">
        <f>+ABRIL!E423</f>
        <v>2002</v>
      </c>
      <c r="F423" s="36">
        <f>+'AJUSTE 1ER AJ FOFIR 21'!C423+ABRIL!F423</f>
        <v>11435</v>
      </c>
      <c r="G423" s="36">
        <f>+ABRIL!G423</f>
        <v>2854</v>
      </c>
      <c r="H423" s="36">
        <f>+ABRIL!H423</f>
        <v>691</v>
      </c>
      <c r="I423" s="36">
        <f>+ABRIL!I423</f>
        <v>1915</v>
      </c>
      <c r="J423" s="36">
        <f>+ABRIL!J423</f>
        <v>394</v>
      </c>
      <c r="K423" s="36">
        <f>+ABRIL!K423</f>
        <v>0</v>
      </c>
      <c r="L423" s="36">
        <f>+ABRIL!L423</f>
        <v>0</v>
      </c>
      <c r="M423" s="36">
        <f>+ABRIL!M423</f>
        <v>0</v>
      </c>
      <c r="N423" s="15">
        <f t="shared" si="6"/>
        <v>207942</v>
      </c>
    </row>
    <row r="424" spans="1:14" x14ac:dyDescent="0.25">
      <c r="A424" s="20">
        <v>421</v>
      </c>
      <c r="B424" s="39" t="s">
        <v>435</v>
      </c>
      <c r="C424" s="36">
        <f>+ABRIL!C424</f>
        <v>406088</v>
      </c>
      <c r="D424" s="36">
        <f>+ABRIL!D424</f>
        <v>204865</v>
      </c>
      <c r="E424" s="36">
        <f>+ABRIL!E424</f>
        <v>5619</v>
      </c>
      <c r="F424" s="36">
        <f>+'AJUSTE 1ER AJ FOFIR 21'!C424+ABRIL!F424</f>
        <v>38176</v>
      </c>
      <c r="G424" s="36">
        <f>+ABRIL!G424</f>
        <v>6899</v>
      </c>
      <c r="H424" s="36">
        <f>+ABRIL!H424</f>
        <v>2093</v>
      </c>
      <c r="I424" s="36">
        <f>+ABRIL!I424</f>
        <v>6438</v>
      </c>
      <c r="J424" s="36">
        <f>+ABRIL!J424</f>
        <v>1143</v>
      </c>
      <c r="K424" s="36">
        <f>+ABRIL!K424</f>
        <v>0</v>
      </c>
      <c r="L424" s="36">
        <f>+ABRIL!L424</f>
        <v>0</v>
      </c>
      <c r="M424" s="36">
        <f>+ABRIL!M424</f>
        <v>0</v>
      </c>
      <c r="N424" s="15">
        <f t="shared" si="6"/>
        <v>671321</v>
      </c>
    </row>
    <row r="425" spans="1:14" x14ac:dyDescent="0.25">
      <c r="A425" s="20">
        <v>422</v>
      </c>
      <c r="B425" s="39" t="s">
        <v>436</v>
      </c>
      <c r="C425" s="36">
        <f>+ABRIL!C425</f>
        <v>108790</v>
      </c>
      <c r="D425" s="36">
        <f>+ABRIL!D425</f>
        <v>47872</v>
      </c>
      <c r="E425" s="36">
        <f>+ABRIL!E425</f>
        <v>1443</v>
      </c>
      <c r="F425" s="36">
        <f>+'AJUSTE 1ER AJ FOFIR 21'!C425+ABRIL!F425</f>
        <v>10583</v>
      </c>
      <c r="G425" s="36">
        <f>+ABRIL!G425</f>
        <v>944</v>
      </c>
      <c r="H425" s="36">
        <f>+ABRIL!H425</f>
        <v>564</v>
      </c>
      <c r="I425" s="36">
        <f>+ABRIL!I425</f>
        <v>1381</v>
      </c>
      <c r="J425" s="36">
        <f>+ABRIL!J425</f>
        <v>258</v>
      </c>
      <c r="K425" s="36">
        <f>+ABRIL!K425</f>
        <v>0</v>
      </c>
      <c r="L425" s="36">
        <f>+ABRIL!L425</f>
        <v>0</v>
      </c>
      <c r="M425" s="36">
        <f>+ABRIL!M425</f>
        <v>0</v>
      </c>
      <c r="N425" s="15">
        <f t="shared" si="6"/>
        <v>171835</v>
      </c>
    </row>
    <row r="426" spans="1:14" x14ac:dyDescent="0.25">
      <c r="A426" s="20">
        <v>423</v>
      </c>
      <c r="B426" s="39" t="s">
        <v>437</v>
      </c>
      <c r="C426" s="36">
        <f>+ABRIL!C426</f>
        <v>79480</v>
      </c>
      <c r="D426" s="36">
        <f>+ABRIL!D426</f>
        <v>33411</v>
      </c>
      <c r="E426" s="36">
        <f>+ABRIL!E426</f>
        <v>1308</v>
      </c>
      <c r="F426" s="36">
        <f>+'AJUSTE 1ER AJ FOFIR 21'!C426+ABRIL!F426</f>
        <v>6180</v>
      </c>
      <c r="G426" s="36">
        <f>+ABRIL!G426</f>
        <v>723</v>
      </c>
      <c r="H426" s="36">
        <f>+ABRIL!H426</f>
        <v>387</v>
      </c>
      <c r="I426" s="36">
        <f>+ABRIL!I426</f>
        <v>643</v>
      </c>
      <c r="J426" s="36">
        <f>+ABRIL!J426</f>
        <v>237</v>
      </c>
      <c r="K426" s="36">
        <f>+ABRIL!K426</f>
        <v>0</v>
      </c>
      <c r="L426" s="36">
        <f>+ABRIL!L426</f>
        <v>0</v>
      </c>
      <c r="M426" s="36">
        <f>+ABRIL!M426</f>
        <v>0</v>
      </c>
      <c r="N426" s="15">
        <f t="shared" si="6"/>
        <v>122369</v>
      </c>
    </row>
    <row r="427" spans="1:14" x14ac:dyDescent="0.25">
      <c r="A427" s="20">
        <v>424</v>
      </c>
      <c r="B427" s="39" t="s">
        <v>438</v>
      </c>
      <c r="C427" s="36">
        <f>+ABRIL!C427</f>
        <v>227886</v>
      </c>
      <c r="D427" s="36">
        <f>+ABRIL!D427</f>
        <v>172283</v>
      </c>
      <c r="E427" s="36">
        <f>+ABRIL!E427</f>
        <v>3234</v>
      </c>
      <c r="F427" s="36">
        <f>+'AJUSTE 1ER AJ FOFIR 21'!C427+ABRIL!F427</f>
        <v>21302</v>
      </c>
      <c r="G427" s="36">
        <f>+ABRIL!G427</f>
        <v>6402</v>
      </c>
      <c r="H427" s="36">
        <f>+ABRIL!H427</f>
        <v>1170</v>
      </c>
      <c r="I427" s="36">
        <f>+ABRIL!I427</f>
        <v>4303</v>
      </c>
      <c r="J427" s="36">
        <f>+ABRIL!J427</f>
        <v>604</v>
      </c>
      <c r="K427" s="36">
        <f>+ABRIL!K427</f>
        <v>0</v>
      </c>
      <c r="L427" s="36">
        <f>+ABRIL!L427</f>
        <v>0</v>
      </c>
      <c r="M427" s="36">
        <f>+ABRIL!M427</f>
        <v>0</v>
      </c>
      <c r="N427" s="15">
        <f t="shared" si="6"/>
        <v>437184</v>
      </c>
    </row>
    <row r="428" spans="1:14" x14ac:dyDescent="0.25">
      <c r="A428" s="20">
        <v>425</v>
      </c>
      <c r="B428" s="39" t="s">
        <v>439</v>
      </c>
      <c r="C428" s="36">
        <f>+ABRIL!C428</f>
        <v>192358</v>
      </c>
      <c r="D428" s="36">
        <f>+ABRIL!D428</f>
        <v>91421</v>
      </c>
      <c r="E428" s="36">
        <f>+ABRIL!E428</f>
        <v>2396</v>
      </c>
      <c r="F428" s="36">
        <f>+'AJUSTE 1ER AJ FOFIR 21'!C428+ABRIL!F428</f>
        <v>22584</v>
      </c>
      <c r="G428" s="36">
        <f>+ABRIL!G428</f>
        <v>3309</v>
      </c>
      <c r="H428" s="36">
        <f>+ABRIL!H428</f>
        <v>1070</v>
      </c>
      <c r="I428" s="36">
        <f>+ABRIL!I428</f>
        <v>3852</v>
      </c>
      <c r="J428" s="36">
        <f>+ABRIL!J428</f>
        <v>441</v>
      </c>
      <c r="K428" s="36">
        <f>+ABRIL!K428</f>
        <v>0</v>
      </c>
      <c r="L428" s="36">
        <f>+ABRIL!L428</f>
        <v>28645</v>
      </c>
      <c r="M428" s="36">
        <f>+ABRIL!M428</f>
        <v>0</v>
      </c>
      <c r="N428" s="15">
        <f t="shared" si="6"/>
        <v>346076</v>
      </c>
    </row>
    <row r="429" spans="1:14" x14ac:dyDescent="0.25">
      <c r="A429" s="20">
        <v>426</v>
      </c>
      <c r="B429" s="39" t="s">
        <v>440</v>
      </c>
      <c r="C429" s="36">
        <f>+ABRIL!C429</f>
        <v>399570</v>
      </c>
      <c r="D429" s="36">
        <f>+ABRIL!D429</f>
        <v>73972</v>
      </c>
      <c r="E429" s="36">
        <f>+ABRIL!E429</f>
        <v>5120</v>
      </c>
      <c r="F429" s="36">
        <f>+'AJUSTE 1ER AJ FOFIR 21'!C429+ABRIL!F429</f>
        <v>44855</v>
      </c>
      <c r="G429" s="36">
        <f>+ABRIL!G429</f>
        <v>15722</v>
      </c>
      <c r="H429" s="36">
        <f>+ABRIL!H429</f>
        <v>2186</v>
      </c>
      <c r="I429" s="36">
        <f>+ABRIL!I429</f>
        <v>10614</v>
      </c>
      <c r="J429" s="36">
        <f>+ABRIL!J429</f>
        <v>950</v>
      </c>
      <c r="K429" s="36">
        <f>+ABRIL!K429</f>
        <v>0</v>
      </c>
      <c r="L429" s="36">
        <f>+ABRIL!L429</f>
        <v>0</v>
      </c>
      <c r="M429" s="36">
        <f>+ABRIL!M429</f>
        <v>0</v>
      </c>
      <c r="N429" s="15">
        <f t="shared" si="6"/>
        <v>552989</v>
      </c>
    </row>
    <row r="430" spans="1:14" x14ac:dyDescent="0.25">
      <c r="A430" s="20">
        <v>427</v>
      </c>
      <c r="B430" s="39" t="s">
        <v>441</v>
      </c>
      <c r="C430" s="36">
        <f>+ABRIL!C430</f>
        <v>580594</v>
      </c>
      <c r="D430" s="36">
        <f>+ABRIL!D430</f>
        <v>154567</v>
      </c>
      <c r="E430" s="36">
        <f>+ABRIL!E430</f>
        <v>6497</v>
      </c>
      <c r="F430" s="36">
        <f>+'AJUSTE 1ER AJ FOFIR 21'!C430+ABRIL!F430</f>
        <v>71869</v>
      </c>
      <c r="G430" s="36">
        <f>+ABRIL!G430</f>
        <v>27211</v>
      </c>
      <c r="H430" s="36">
        <f>+ABRIL!H430</f>
        <v>3293</v>
      </c>
      <c r="I430" s="36">
        <f>+ABRIL!I430</f>
        <v>19384</v>
      </c>
      <c r="J430" s="36">
        <f>+ABRIL!J430</f>
        <v>1290</v>
      </c>
      <c r="K430" s="36">
        <f>+ABRIL!K430</f>
        <v>0</v>
      </c>
      <c r="L430" s="36">
        <f>+ABRIL!L430</f>
        <v>0</v>
      </c>
      <c r="M430" s="36">
        <f>+ABRIL!M430</f>
        <v>0</v>
      </c>
      <c r="N430" s="15">
        <f t="shared" si="6"/>
        <v>864705</v>
      </c>
    </row>
    <row r="431" spans="1:14" x14ac:dyDescent="0.25">
      <c r="A431" s="20">
        <v>428</v>
      </c>
      <c r="B431" s="39" t="s">
        <v>442</v>
      </c>
      <c r="C431" s="36">
        <f>+ABRIL!C431</f>
        <v>140682</v>
      </c>
      <c r="D431" s="36">
        <f>+ABRIL!D431</f>
        <v>54904</v>
      </c>
      <c r="E431" s="36">
        <f>+ABRIL!E431</f>
        <v>2121</v>
      </c>
      <c r="F431" s="36">
        <f>+'AJUSTE 1ER AJ FOFIR 21'!C431+ABRIL!F431</f>
        <v>13075</v>
      </c>
      <c r="G431" s="36">
        <f>+ABRIL!G431</f>
        <v>3812</v>
      </c>
      <c r="H431" s="36">
        <f>+ABRIL!H431</f>
        <v>722</v>
      </c>
      <c r="I431" s="36">
        <f>+ABRIL!I431</f>
        <v>2521</v>
      </c>
      <c r="J431" s="36">
        <f>+ABRIL!J431</f>
        <v>388</v>
      </c>
      <c r="K431" s="36">
        <f>+ABRIL!K431</f>
        <v>0</v>
      </c>
      <c r="L431" s="36">
        <f>+ABRIL!L431</f>
        <v>0</v>
      </c>
      <c r="M431" s="36">
        <f>+ABRIL!M431</f>
        <v>0</v>
      </c>
      <c r="N431" s="15">
        <f t="shared" si="6"/>
        <v>218225</v>
      </c>
    </row>
    <row r="432" spans="1:14" x14ac:dyDescent="0.25">
      <c r="A432" s="20">
        <v>429</v>
      </c>
      <c r="B432" s="39" t="s">
        <v>443</v>
      </c>
      <c r="C432" s="36">
        <f>+ABRIL!C432</f>
        <v>126264</v>
      </c>
      <c r="D432" s="36">
        <f>+ABRIL!D432</f>
        <v>51182</v>
      </c>
      <c r="E432" s="36">
        <f>+ABRIL!E432</f>
        <v>1971</v>
      </c>
      <c r="F432" s="36">
        <f>+'AJUSTE 1ER AJ FOFIR 21'!C432+ABRIL!F432</f>
        <v>10585</v>
      </c>
      <c r="G432" s="36">
        <f>+ABRIL!G432</f>
        <v>2600</v>
      </c>
      <c r="H432" s="36">
        <f>+ABRIL!H432</f>
        <v>629</v>
      </c>
      <c r="I432" s="36">
        <f>+ABRIL!I432</f>
        <v>1718</v>
      </c>
      <c r="J432" s="36">
        <f>+ABRIL!J432</f>
        <v>369</v>
      </c>
      <c r="K432" s="36">
        <f>+ABRIL!K432</f>
        <v>0</v>
      </c>
      <c r="L432" s="36">
        <f>+ABRIL!L432</f>
        <v>0</v>
      </c>
      <c r="M432" s="36">
        <f>+ABRIL!M432</f>
        <v>0</v>
      </c>
      <c r="N432" s="15">
        <f t="shared" si="6"/>
        <v>195318</v>
      </c>
    </row>
    <row r="433" spans="1:14" x14ac:dyDescent="0.25">
      <c r="A433" s="20">
        <v>430</v>
      </c>
      <c r="B433" s="39" t="s">
        <v>444</v>
      </c>
      <c r="C433" s="36">
        <f>+ABRIL!C433</f>
        <v>74396</v>
      </c>
      <c r="D433" s="36">
        <f>+ABRIL!D433</f>
        <v>45863</v>
      </c>
      <c r="E433" s="36">
        <f>+ABRIL!E433</f>
        <v>1241</v>
      </c>
      <c r="F433" s="36">
        <f>+'AJUSTE 1ER AJ FOFIR 21'!C433+ABRIL!F433</f>
        <v>5374</v>
      </c>
      <c r="G433" s="36">
        <f>+ABRIL!G433</f>
        <v>551</v>
      </c>
      <c r="H433" s="36">
        <f>+ABRIL!H433</f>
        <v>355</v>
      </c>
      <c r="I433" s="36">
        <f>+ABRIL!I433</f>
        <v>451</v>
      </c>
      <c r="J433" s="36">
        <f>+ABRIL!J433</f>
        <v>223</v>
      </c>
      <c r="K433" s="36">
        <f>+ABRIL!K433</f>
        <v>0</v>
      </c>
      <c r="L433" s="36">
        <f>+ABRIL!L433</f>
        <v>0</v>
      </c>
      <c r="M433" s="36">
        <f>+ABRIL!M433</f>
        <v>0</v>
      </c>
      <c r="N433" s="15">
        <f t="shared" si="6"/>
        <v>128454</v>
      </c>
    </row>
    <row r="434" spans="1:14" x14ac:dyDescent="0.25">
      <c r="A434" s="20">
        <v>431</v>
      </c>
      <c r="B434" s="39" t="s">
        <v>445</v>
      </c>
      <c r="C434" s="36">
        <f>+ABRIL!C434</f>
        <v>105894</v>
      </c>
      <c r="D434" s="36">
        <f>+ABRIL!D434</f>
        <v>43600</v>
      </c>
      <c r="E434" s="36">
        <f>+ABRIL!E434</f>
        <v>1492</v>
      </c>
      <c r="F434" s="36">
        <f>+'AJUSTE 1ER AJ FOFIR 21'!C434+ABRIL!F434</f>
        <v>10154</v>
      </c>
      <c r="G434" s="36">
        <f>+ABRIL!G434</f>
        <v>2888</v>
      </c>
      <c r="H434" s="36">
        <f>+ABRIL!H434</f>
        <v>548</v>
      </c>
      <c r="I434" s="36">
        <f>+ABRIL!I434</f>
        <v>2093</v>
      </c>
      <c r="J434" s="36">
        <f>+ABRIL!J434</f>
        <v>277</v>
      </c>
      <c r="K434" s="36">
        <f>+ABRIL!K434</f>
        <v>0</v>
      </c>
      <c r="L434" s="36">
        <f>+ABRIL!L434</f>
        <v>0</v>
      </c>
      <c r="M434" s="36">
        <f>+ABRIL!M434</f>
        <v>0</v>
      </c>
      <c r="N434" s="15">
        <f t="shared" si="6"/>
        <v>166946</v>
      </c>
    </row>
    <row r="435" spans="1:14" x14ac:dyDescent="0.25">
      <c r="A435" s="20">
        <v>432</v>
      </c>
      <c r="B435" s="39" t="s">
        <v>446</v>
      </c>
      <c r="C435" s="36">
        <f>+ABRIL!C435</f>
        <v>111892</v>
      </c>
      <c r="D435" s="36">
        <f>+ABRIL!D435</f>
        <v>56214</v>
      </c>
      <c r="E435" s="36">
        <f>+ABRIL!E435</f>
        <v>1754</v>
      </c>
      <c r="F435" s="36">
        <f>+'AJUSTE 1ER AJ FOFIR 21'!C435+ABRIL!F435</f>
        <v>9254</v>
      </c>
      <c r="G435" s="36">
        <f>+ABRIL!G435</f>
        <v>1293</v>
      </c>
      <c r="H435" s="36">
        <f>+ABRIL!H435</f>
        <v>555</v>
      </c>
      <c r="I435" s="36">
        <f>+ABRIL!I435</f>
        <v>1212</v>
      </c>
      <c r="J435" s="36">
        <f>+ABRIL!J435</f>
        <v>330</v>
      </c>
      <c r="K435" s="36">
        <f>+ABRIL!K435</f>
        <v>0</v>
      </c>
      <c r="L435" s="36">
        <f>+ABRIL!L435</f>
        <v>0</v>
      </c>
      <c r="M435" s="36">
        <f>+ABRIL!M435</f>
        <v>0</v>
      </c>
      <c r="N435" s="15">
        <f t="shared" si="6"/>
        <v>182504</v>
      </c>
    </row>
    <row r="436" spans="1:14" x14ac:dyDescent="0.25">
      <c r="A436" s="20">
        <v>433</v>
      </c>
      <c r="B436" s="39" t="s">
        <v>447</v>
      </c>
      <c r="C436" s="36">
        <f>+ABRIL!C436</f>
        <v>162528</v>
      </c>
      <c r="D436" s="36">
        <f>+ABRIL!D436</f>
        <v>48130</v>
      </c>
      <c r="E436" s="36">
        <f>+ABRIL!E436</f>
        <v>2337</v>
      </c>
      <c r="F436" s="36">
        <f>+'AJUSTE 1ER AJ FOFIR 21'!C436+ABRIL!F436</f>
        <v>15922</v>
      </c>
      <c r="G436" s="36">
        <f>+ABRIL!G436</f>
        <v>4949</v>
      </c>
      <c r="H436" s="36">
        <f>+ABRIL!H436</f>
        <v>850</v>
      </c>
      <c r="I436" s="36">
        <f>+ABRIL!I436</f>
        <v>3184</v>
      </c>
      <c r="J436" s="36">
        <f>+ABRIL!J436</f>
        <v>432</v>
      </c>
      <c r="K436" s="36">
        <f>+ABRIL!K436</f>
        <v>0</v>
      </c>
      <c r="L436" s="36">
        <f>+ABRIL!L436</f>
        <v>11240</v>
      </c>
      <c r="M436" s="36">
        <f>+ABRIL!M436</f>
        <v>0</v>
      </c>
      <c r="N436" s="15">
        <f t="shared" si="6"/>
        <v>249572</v>
      </c>
    </row>
    <row r="437" spans="1:14" x14ac:dyDescent="0.25">
      <c r="A437" s="20">
        <v>434</v>
      </c>
      <c r="B437" s="39" t="s">
        <v>448</v>
      </c>
      <c r="C437" s="36">
        <f>+ABRIL!C437</f>
        <v>246700</v>
      </c>
      <c r="D437" s="36">
        <f>+ABRIL!D437</f>
        <v>67452</v>
      </c>
      <c r="E437" s="36">
        <f>+ABRIL!E437</f>
        <v>3107</v>
      </c>
      <c r="F437" s="36">
        <f>+'AJUSTE 1ER AJ FOFIR 21'!C437+ABRIL!F437</f>
        <v>23107</v>
      </c>
      <c r="G437" s="36">
        <f>+ABRIL!G437</f>
        <v>6767</v>
      </c>
      <c r="H437" s="36">
        <f>+ABRIL!H437</f>
        <v>1259</v>
      </c>
      <c r="I437" s="36">
        <f>+ABRIL!I437</f>
        <v>4731</v>
      </c>
      <c r="J437" s="36">
        <f>+ABRIL!J437</f>
        <v>597</v>
      </c>
      <c r="K437" s="36">
        <f>+ABRIL!K437</f>
        <v>0</v>
      </c>
      <c r="L437" s="36">
        <f>+ABRIL!L437</f>
        <v>0</v>
      </c>
      <c r="M437" s="36">
        <f>+ABRIL!M437</f>
        <v>0</v>
      </c>
      <c r="N437" s="15">
        <f t="shared" si="6"/>
        <v>353720</v>
      </c>
    </row>
    <row r="438" spans="1:14" x14ac:dyDescent="0.25">
      <c r="A438" s="20">
        <v>435</v>
      </c>
      <c r="B438" s="39" t="s">
        <v>449</v>
      </c>
      <c r="C438" s="36">
        <f>+ABRIL!C438</f>
        <v>195598</v>
      </c>
      <c r="D438" s="36">
        <f>+ABRIL!D438</f>
        <v>76514</v>
      </c>
      <c r="E438" s="36">
        <f>+ABRIL!E438</f>
        <v>2586</v>
      </c>
      <c r="F438" s="36">
        <f>+'AJUSTE 1ER AJ FOFIR 21'!C438+ABRIL!F438</f>
        <v>20001</v>
      </c>
      <c r="G438" s="36">
        <f>+ABRIL!G438</f>
        <v>6462</v>
      </c>
      <c r="H438" s="36">
        <f>+ABRIL!H438</f>
        <v>1034</v>
      </c>
      <c r="I438" s="36">
        <f>+ABRIL!I438</f>
        <v>4283</v>
      </c>
      <c r="J438" s="36">
        <f>+ABRIL!J438</f>
        <v>485</v>
      </c>
      <c r="K438" s="36">
        <f>+ABRIL!K438</f>
        <v>0</v>
      </c>
      <c r="L438" s="36">
        <f>+ABRIL!L438</f>
        <v>0</v>
      </c>
      <c r="M438" s="36">
        <f>+ABRIL!M438</f>
        <v>0</v>
      </c>
      <c r="N438" s="15">
        <f t="shared" si="6"/>
        <v>306963</v>
      </c>
    </row>
    <row r="439" spans="1:14" x14ac:dyDescent="0.25">
      <c r="A439" s="20">
        <v>436</v>
      </c>
      <c r="B439" s="39" t="s">
        <v>450</v>
      </c>
      <c r="C439" s="36">
        <f>+ABRIL!C439</f>
        <v>99392</v>
      </c>
      <c r="D439" s="36">
        <f>+ABRIL!D439</f>
        <v>43617</v>
      </c>
      <c r="E439" s="36">
        <f>+ABRIL!E439</f>
        <v>1592</v>
      </c>
      <c r="F439" s="36">
        <f>+'AJUSTE 1ER AJ FOFIR 21'!C439+ABRIL!F439</f>
        <v>7629</v>
      </c>
      <c r="G439" s="36">
        <f>+ABRIL!G439</f>
        <v>1592</v>
      </c>
      <c r="H439" s="36">
        <f>+ABRIL!H439</f>
        <v>481</v>
      </c>
      <c r="I439" s="36">
        <f>+ABRIL!I439</f>
        <v>1015</v>
      </c>
      <c r="J439" s="36">
        <f>+ABRIL!J439</f>
        <v>293</v>
      </c>
      <c r="K439" s="36">
        <f>+ABRIL!K439</f>
        <v>0</v>
      </c>
      <c r="L439" s="36">
        <f>+ABRIL!L439</f>
        <v>0</v>
      </c>
      <c r="M439" s="36">
        <f>+ABRIL!M439</f>
        <v>0</v>
      </c>
      <c r="N439" s="15">
        <f t="shared" si="6"/>
        <v>155611</v>
      </c>
    </row>
    <row r="440" spans="1:14" x14ac:dyDescent="0.25">
      <c r="A440" s="20">
        <v>437</v>
      </c>
      <c r="B440" s="39" t="s">
        <v>451</v>
      </c>
      <c r="C440" s="36">
        <f>+ABRIL!C440</f>
        <v>735820</v>
      </c>
      <c r="D440" s="36">
        <f>+ABRIL!D440</f>
        <v>72143</v>
      </c>
      <c r="E440" s="36">
        <f>+ABRIL!E440</f>
        <v>7139</v>
      </c>
      <c r="F440" s="36">
        <f>+'AJUSTE 1ER AJ FOFIR 21'!C440+ABRIL!F440</f>
        <v>76611</v>
      </c>
      <c r="G440" s="36">
        <f>+ABRIL!G440</f>
        <v>15914</v>
      </c>
      <c r="H440" s="36">
        <f>+ABRIL!H440</f>
        <v>3846</v>
      </c>
      <c r="I440" s="36">
        <f>+ABRIL!I440</f>
        <v>14799</v>
      </c>
      <c r="J440" s="36">
        <f>+ABRIL!J440</f>
        <v>1217</v>
      </c>
      <c r="K440" s="36">
        <f>+ABRIL!K440</f>
        <v>0</v>
      </c>
      <c r="L440" s="36">
        <f>+ABRIL!L440</f>
        <v>0</v>
      </c>
      <c r="M440" s="36">
        <f>+ABRIL!M440</f>
        <v>0</v>
      </c>
      <c r="N440" s="15">
        <f t="shared" si="6"/>
        <v>927489</v>
      </c>
    </row>
    <row r="441" spans="1:14" x14ac:dyDescent="0.25">
      <c r="A441" s="20">
        <v>438</v>
      </c>
      <c r="B441" s="39" t="s">
        <v>452</v>
      </c>
      <c r="C441" s="36">
        <f>+ABRIL!C441</f>
        <v>139956</v>
      </c>
      <c r="D441" s="36">
        <f>+ABRIL!D441</f>
        <v>52639</v>
      </c>
      <c r="E441" s="36">
        <f>+ABRIL!E441</f>
        <v>2196</v>
      </c>
      <c r="F441" s="36">
        <f>+'AJUSTE 1ER AJ FOFIR 21'!C441+ABRIL!F441</f>
        <v>12167</v>
      </c>
      <c r="G441" s="36">
        <f>+ABRIL!G441</f>
        <v>3172</v>
      </c>
      <c r="H441" s="36">
        <f>+ABRIL!H441</f>
        <v>709</v>
      </c>
      <c r="I441" s="36">
        <f>+ABRIL!I441</f>
        <v>2093</v>
      </c>
      <c r="J441" s="36">
        <f>+ABRIL!J441</f>
        <v>460</v>
      </c>
      <c r="K441" s="36">
        <f>+ABRIL!K441</f>
        <v>0</v>
      </c>
      <c r="L441" s="36">
        <f>+ABRIL!L441</f>
        <v>0</v>
      </c>
      <c r="M441" s="36">
        <f>+ABRIL!M441</f>
        <v>0</v>
      </c>
      <c r="N441" s="15">
        <f t="shared" si="6"/>
        <v>213392</v>
      </c>
    </row>
    <row r="442" spans="1:14" x14ac:dyDescent="0.25">
      <c r="A442" s="20">
        <v>439</v>
      </c>
      <c r="B442" s="39" t="s">
        <v>453</v>
      </c>
      <c r="C442" s="36">
        <f>+ABRIL!C442</f>
        <v>1020878</v>
      </c>
      <c r="D442" s="36">
        <f>+ABRIL!D442</f>
        <v>2561046</v>
      </c>
      <c r="E442" s="36">
        <f>+ABRIL!E442</f>
        <v>11258</v>
      </c>
      <c r="F442" s="36">
        <f>+'AJUSTE 1ER AJ FOFIR 21'!C442+ABRIL!F442</f>
        <v>121618</v>
      </c>
      <c r="G442" s="36">
        <f>+ABRIL!G442</f>
        <v>43051</v>
      </c>
      <c r="H442" s="36">
        <f>+ABRIL!H442</f>
        <v>5682</v>
      </c>
      <c r="I442" s="36">
        <f>+ABRIL!I442</f>
        <v>30635</v>
      </c>
      <c r="J442" s="36">
        <f>+ABRIL!J442</f>
        <v>2102</v>
      </c>
      <c r="K442" s="36">
        <f>+ABRIL!K442</f>
        <v>0</v>
      </c>
      <c r="L442" s="36">
        <f>+ABRIL!L442</f>
        <v>0</v>
      </c>
      <c r="M442" s="36">
        <f>+ABRIL!M442</f>
        <v>0</v>
      </c>
      <c r="N442" s="15">
        <f t="shared" si="6"/>
        <v>3796270</v>
      </c>
    </row>
    <row r="443" spans="1:14" x14ac:dyDescent="0.25">
      <c r="A443" s="20">
        <v>440</v>
      </c>
      <c r="B443" s="39" t="s">
        <v>454</v>
      </c>
      <c r="C443" s="36">
        <f>+ABRIL!C443</f>
        <v>108744</v>
      </c>
      <c r="D443" s="36">
        <f>+ABRIL!D443</f>
        <v>79169</v>
      </c>
      <c r="E443" s="36">
        <f>+ABRIL!E443</f>
        <v>1672</v>
      </c>
      <c r="F443" s="36">
        <f>+'AJUSTE 1ER AJ FOFIR 21'!C443+ABRIL!F443</f>
        <v>8204</v>
      </c>
      <c r="G443" s="36">
        <f>+ABRIL!G443</f>
        <v>1294</v>
      </c>
      <c r="H443" s="36">
        <f>+ABRIL!H443</f>
        <v>523</v>
      </c>
      <c r="I443" s="36">
        <f>+ABRIL!I443</f>
        <v>1004</v>
      </c>
      <c r="J443" s="36">
        <f>+ABRIL!J443</f>
        <v>323</v>
      </c>
      <c r="K443" s="36">
        <f>+ABRIL!K443</f>
        <v>0</v>
      </c>
      <c r="L443" s="36">
        <f>+ABRIL!L443</f>
        <v>5355</v>
      </c>
      <c r="M443" s="36">
        <f>+ABRIL!M443</f>
        <v>0</v>
      </c>
      <c r="N443" s="15">
        <f t="shared" si="6"/>
        <v>206288</v>
      </c>
    </row>
    <row r="444" spans="1:14" x14ac:dyDescent="0.25">
      <c r="A444" s="20">
        <v>441</v>
      </c>
      <c r="B444" s="39" t="s">
        <v>455</v>
      </c>
      <c r="C444" s="36">
        <f>+ABRIL!C444</f>
        <v>350932</v>
      </c>
      <c r="D444" s="36">
        <f>+ABRIL!D444</f>
        <v>141003</v>
      </c>
      <c r="E444" s="36">
        <f>+ABRIL!E444</f>
        <v>3936</v>
      </c>
      <c r="F444" s="36">
        <f>+'AJUSTE 1ER AJ FOFIR 21'!C444+ABRIL!F444</f>
        <v>49797</v>
      </c>
      <c r="G444" s="36">
        <f>+ABRIL!G444</f>
        <v>14521</v>
      </c>
      <c r="H444" s="36">
        <f>+ABRIL!H444</f>
        <v>2121</v>
      </c>
      <c r="I444" s="36">
        <f>+ABRIL!I444</f>
        <v>12330</v>
      </c>
      <c r="J444" s="36">
        <f>+ABRIL!J444</f>
        <v>837</v>
      </c>
      <c r="K444" s="36">
        <f>+ABRIL!K444</f>
        <v>0</v>
      </c>
      <c r="L444" s="36">
        <f>+ABRIL!L444</f>
        <v>0</v>
      </c>
      <c r="M444" s="36">
        <f>+ABRIL!M444</f>
        <v>0</v>
      </c>
      <c r="N444" s="15">
        <f t="shared" si="6"/>
        <v>575477</v>
      </c>
    </row>
    <row r="445" spans="1:14" x14ac:dyDescent="0.25">
      <c r="A445" s="20">
        <v>442</v>
      </c>
      <c r="B445" s="39" t="s">
        <v>456</v>
      </c>
      <c r="C445" s="36">
        <f>+ABRIL!C445</f>
        <v>59412</v>
      </c>
      <c r="D445" s="36">
        <f>+ABRIL!D445</f>
        <v>36509</v>
      </c>
      <c r="E445" s="36">
        <f>+ABRIL!E445</f>
        <v>1001</v>
      </c>
      <c r="F445" s="36">
        <f>+'AJUSTE 1ER AJ FOFIR 21'!C445+ABRIL!F445</f>
        <v>4030</v>
      </c>
      <c r="G445" s="36">
        <f>+ABRIL!G445</f>
        <v>362</v>
      </c>
      <c r="H445" s="36">
        <f>+ABRIL!H445</f>
        <v>279</v>
      </c>
      <c r="I445" s="36">
        <f>+ABRIL!I445</f>
        <v>308</v>
      </c>
      <c r="J445" s="36">
        <f>+ABRIL!J445</f>
        <v>185</v>
      </c>
      <c r="K445" s="36">
        <f>+ABRIL!K445</f>
        <v>0</v>
      </c>
      <c r="L445" s="36">
        <f>+ABRIL!L445</f>
        <v>1169</v>
      </c>
      <c r="M445" s="36">
        <f>+ABRIL!M445</f>
        <v>0</v>
      </c>
      <c r="N445" s="15">
        <f t="shared" si="6"/>
        <v>103255</v>
      </c>
    </row>
    <row r="446" spans="1:14" x14ac:dyDescent="0.25">
      <c r="A446" s="20">
        <v>443</v>
      </c>
      <c r="B446" s="39" t="s">
        <v>457</v>
      </c>
      <c r="C446" s="36">
        <f>+ABRIL!C446</f>
        <v>64454</v>
      </c>
      <c r="D446" s="36">
        <f>+ABRIL!D446</f>
        <v>31164</v>
      </c>
      <c r="E446" s="36">
        <f>+ABRIL!E446</f>
        <v>949</v>
      </c>
      <c r="F446" s="36">
        <f>+'AJUSTE 1ER AJ FOFIR 21'!C446+ABRIL!F446</f>
        <v>4662</v>
      </c>
      <c r="G446" s="36">
        <f>+ABRIL!G446</f>
        <v>637</v>
      </c>
      <c r="H446" s="36">
        <f>+ABRIL!H446</f>
        <v>305</v>
      </c>
      <c r="I446" s="36">
        <f>+ABRIL!I446</f>
        <v>541</v>
      </c>
      <c r="J446" s="36">
        <f>+ABRIL!J446</f>
        <v>174</v>
      </c>
      <c r="K446" s="36">
        <f>+ABRIL!K446</f>
        <v>0</v>
      </c>
      <c r="L446" s="36">
        <f>+ABRIL!L446</f>
        <v>0</v>
      </c>
      <c r="M446" s="36">
        <f>+ABRIL!M446</f>
        <v>0</v>
      </c>
      <c r="N446" s="15">
        <f t="shared" si="6"/>
        <v>102886</v>
      </c>
    </row>
    <row r="447" spans="1:14" x14ac:dyDescent="0.25">
      <c r="A447" s="20">
        <v>444</v>
      </c>
      <c r="B447" s="39" t="s">
        <v>458</v>
      </c>
      <c r="C447" s="36">
        <f>+ABRIL!C447</f>
        <v>78540</v>
      </c>
      <c r="D447" s="36">
        <f>+ABRIL!D447</f>
        <v>38804</v>
      </c>
      <c r="E447" s="36">
        <f>+ABRIL!E447</f>
        <v>1296</v>
      </c>
      <c r="F447" s="36">
        <f>+'AJUSTE 1ER AJ FOFIR 21'!C447+ABRIL!F447</f>
        <v>5622</v>
      </c>
      <c r="G447" s="36">
        <f>+ABRIL!G447</f>
        <v>753</v>
      </c>
      <c r="H447" s="36">
        <f>+ABRIL!H447</f>
        <v>373</v>
      </c>
      <c r="I447" s="36">
        <f>+ABRIL!I447</f>
        <v>568</v>
      </c>
      <c r="J447" s="36">
        <f>+ABRIL!J447</f>
        <v>240</v>
      </c>
      <c r="K447" s="36">
        <f>+ABRIL!K447</f>
        <v>0</v>
      </c>
      <c r="L447" s="36">
        <f>+ABRIL!L447</f>
        <v>0</v>
      </c>
      <c r="M447" s="36">
        <f>+ABRIL!M447</f>
        <v>0</v>
      </c>
      <c r="N447" s="15">
        <f t="shared" si="6"/>
        <v>126196</v>
      </c>
    </row>
    <row r="448" spans="1:14" x14ac:dyDescent="0.25">
      <c r="A448" s="20">
        <v>445</v>
      </c>
      <c r="B448" s="39" t="s">
        <v>459</v>
      </c>
      <c r="C448" s="36">
        <f>+ABRIL!C448</f>
        <v>131500</v>
      </c>
      <c r="D448" s="36">
        <f>+ABRIL!D448</f>
        <v>51739</v>
      </c>
      <c r="E448" s="36">
        <f>+ABRIL!E448</f>
        <v>2007</v>
      </c>
      <c r="F448" s="36">
        <f>+'AJUSTE 1ER AJ FOFIR 21'!C448+ABRIL!F448</f>
        <v>11287</v>
      </c>
      <c r="G448" s="36">
        <f>+ABRIL!G448</f>
        <v>2797</v>
      </c>
      <c r="H448" s="36">
        <f>+ABRIL!H448</f>
        <v>658</v>
      </c>
      <c r="I448" s="36">
        <f>+ABRIL!I448</f>
        <v>1930</v>
      </c>
      <c r="J448" s="36">
        <f>+ABRIL!J448</f>
        <v>369</v>
      </c>
      <c r="K448" s="36">
        <f>+ABRIL!K448</f>
        <v>0</v>
      </c>
      <c r="L448" s="36">
        <f>+ABRIL!L448</f>
        <v>6864</v>
      </c>
      <c r="M448" s="36">
        <f>+ABRIL!M448</f>
        <v>0</v>
      </c>
      <c r="N448" s="15">
        <f t="shared" si="6"/>
        <v>209151</v>
      </c>
    </row>
    <row r="449" spans="1:14" x14ac:dyDescent="0.25">
      <c r="A449" s="20">
        <v>446</v>
      </c>
      <c r="B449" s="39" t="s">
        <v>460</v>
      </c>
      <c r="C449" s="36">
        <f>+ABRIL!C449</f>
        <v>319926</v>
      </c>
      <c r="D449" s="36">
        <f>+ABRIL!D449</f>
        <v>150312</v>
      </c>
      <c r="E449" s="36">
        <f>+ABRIL!E449</f>
        <v>3932</v>
      </c>
      <c r="F449" s="36">
        <f>+'AJUSTE 1ER AJ FOFIR 21'!C449+ABRIL!F449</f>
        <v>38830</v>
      </c>
      <c r="G449" s="36">
        <f>+ABRIL!G449</f>
        <v>10409</v>
      </c>
      <c r="H449" s="36">
        <f>+ABRIL!H449</f>
        <v>1809</v>
      </c>
      <c r="I449" s="36">
        <f>+ABRIL!I449</f>
        <v>8347</v>
      </c>
      <c r="J449" s="36">
        <f>+ABRIL!J449</f>
        <v>792</v>
      </c>
      <c r="K449" s="36">
        <f>+ABRIL!K449</f>
        <v>0</v>
      </c>
      <c r="L449" s="36">
        <f>+ABRIL!L449</f>
        <v>37142</v>
      </c>
      <c r="M449" s="36">
        <f>+ABRIL!M449</f>
        <v>0</v>
      </c>
      <c r="N449" s="15">
        <f t="shared" si="6"/>
        <v>571499</v>
      </c>
    </row>
    <row r="450" spans="1:14" x14ac:dyDescent="0.25">
      <c r="A450" s="20">
        <v>447</v>
      </c>
      <c r="B450" s="39" t="s">
        <v>461</v>
      </c>
      <c r="C450" s="36">
        <f>+ABRIL!C450</f>
        <v>634668</v>
      </c>
      <c r="D450" s="36">
        <f>+ABRIL!D450</f>
        <v>598659</v>
      </c>
      <c r="E450" s="36">
        <f>+ABRIL!E450</f>
        <v>7491</v>
      </c>
      <c r="F450" s="36">
        <f>+'AJUSTE 1ER AJ FOFIR 21'!C450+ABRIL!F450</f>
        <v>78834</v>
      </c>
      <c r="G450" s="36">
        <f>+ABRIL!G450</f>
        <v>27834</v>
      </c>
      <c r="H450" s="36">
        <f>+ABRIL!H450</f>
        <v>3609</v>
      </c>
      <c r="I450" s="36">
        <f>+ABRIL!I450</f>
        <v>20335</v>
      </c>
      <c r="J450" s="36">
        <f>+ABRIL!J450</f>
        <v>1415</v>
      </c>
      <c r="K450" s="36">
        <f>+ABRIL!K450</f>
        <v>0</v>
      </c>
      <c r="L450" s="36">
        <f>+ABRIL!L450</f>
        <v>0</v>
      </c>
      <c r="M450" s="36">
        <f>+ABRIL!M450</f>
        <v>0</v>
      </c>
      <c r="N450" s="15">
        <f t="shared" si="6"/>
        <v>1372845</v>
      </c>
    </row>
    <row r="451" spans="1:14" x14ac:dyDescent="0.25">
      <c r="A451" s="20">
        <v>448</v>
      </c>
      <c r="B451" s="39" t="s">
        <v>462</v>
      </c>
      <c r="C451" s="36">
        <f>+ABRIL!C451</f>
        <v>136360</v>
      </c>
      <c r="D451" s="36">
        <f>+ABRIL!D451</f>
        <v>42639</v>
      </c>
      <c r="E451" s="36">
        <f>+ABRIL!E451</f>
        <v>1902</v>
      </c>
      <c r="F451" s="36">
        <f>+'AJUSTE 1ER AJ FOFIR 21'!C451+ABRIL!F451</f>
        <v>13444</v>
      </c>
      <c r="G451" s="36">
        <f>+ABRIL!G451</f>
        <v>4404</v>
      </c>
      <c r="H451" s="36">
        <f>+ABRIL!H451</f>
        <v>712</v>
      </c>
      <c r="I451" s="36">
        <f>+ABRIL!I451</f>
        <v>2842</v>
      </c>
      <c r="J451" s="36">
        <f>+ABRIL!J451</f>
        <v>348</v>
      </c>
      <c r="K451" s="36">
        <f>+ABRIL!K451</f>
        <v>0</v>
      </c>
      <c r="L451" s="36">
        <f>+ABRIL!L451</f>
        <v>0</v>
      </c>
      <c r="M451" s="36">
        <f>+ABRIL!M451</f>
        <v>0</v>
      </c>
      <c r="N451" s="15">
        <f t="shared" si="6"/>
        <v>202651</v>
      </c>
    </row>
    <row r="452" spans="1:14" x14ac:dyDescent="0.25">
      <c r="A452" s="20">
        <v>449</v>
      </c>
      <c r="B452" s="39" t="s">
        <v>463</v>
      </c>
      <c r="C452" s="36">
        <f>+ABRIL!C452</f>
        <v>187850</v>
      </c>
      <c r="D452" s="36">
        <f>+ABRIL!D452</f>
        <v>71618</v>
      </c>
      <c r="E452" s="36">
        <f>+ABRIL!E452</f>
        <v>2536</v>
      </c>
      <c r="F452" s="36">
        <f>+'AJUSTE 1ER AJ FOFIR 21'!C452+ABRIL!F452</f>
        <v>21365</v>
      </c>
      <c r="G452" s="36">
        <f>+ABRIL!G452</f>
        <v>5194</v>
      </c>
      <c r="H452" s="36">
        <f>+ABRIL!H452</f>
        <v>1038</v>
      </c>
      <c r="I452" s="36">
        <f>+ABRIL!I452</f>
        <v>4403</v>
      </c>
      <c r="J452" s="36">
        <f>+ABRIL!J452</f>
        <v>496</v>
      </c>
      <c r="K452" s="36">
        <f>+ABRIL!K452</f>
        <v>0</v>
      </c>
      <c r="L452" s="36">
        <f>+ABRIL!L452</f>
        <v>9601</v>
      </c>
      <c r="M452" s="36">
        <f>+ABRIL!M452</f>
        <v>0</v>
      </c>
      <c r="N452" s="15">
        <f t="shared" si="6"/>
        <v>304101</v>
      </c>
    </row>
    <row r="453" spans="1:14" x14ac:dyDescent="0.25">
      <c r="A453" s="20">
        <v>450</v>
      </c>
      <c r="B453" s="39" t="s">
        <v>464</v>
      </c>
      <c r="C453" s="36">
        <f>+ABRIL!C453</f>
        <v>571906</v>
      </c>
      <c r="D453" s="36">
        <f>+ABRIL!D453</f>
        <v>85151</v>
      </c>
      <c r="E453" s="36">
        <f>+ABRIL!E453</f>
        <v>7014</v>
      </c>
      <c r="F453" s="36">
        <f>+'AJUSTE 1ER AJ FOFIR 21'!C453+ABRIL!F453</f>
        <v>70161</v>
      </c>
      <c r="G453" s="36">
        <f>+ABRIL!G453</f>
        <v>25652</v>
      </c>
      <c r="H453" s="36">
        <f>+ABRIL!H453</f>
        <v>3239</v>
      </c>
      <c r="I453" s="36">
        <f>+ABRIL!I453</f>
        <v>17058</v>
      </c>
      <c r="J453" s="36">
        <f>+ABRIL!J453</f>
        <v>1303</v>
      </c>
      <c r="K453" s="36">
        <f>+ABRIL!K453</f>
        <v>0</v>
      </c>
      <c r="L453" s="36">
        <f>+ABRIL!L453</f>
        <v>0</v>
      </c>
      <c r="M453" s="36">
        <f>+ABRIL!M453</f>
        <v>0</v>
      </c>
      <c r="N453" s="15">
        <f t="shared" ref="N453:N516" si="7">SUM(C453:M453)</f>
        <v>781484</v>
      </c>
    </row>
    <row r="454" spans="1:14" x14ac:dyDescent="0.25">
      <c r="A454" s="20">
        <v>451</v>
      </c>
      <c r="B454" s="39" t="s">
        <v>465</v>
      </c>
      <c r="C454" s="36">
        <f>+ABRIL!C454</f>
        <v>117646</v>
      </c>
      <c r="D454" s="36">
        <f>+ABRIL!D454</f>
        <v>61875</v>
      </c>
      <c r="E454" s="36">
        <f>+ABRIL!E454</f>
        <v>1898</v>
      </c>
      <c r="F454" s="36">
        <f>+'AJUSTE 1ER AJ FOFIR 21'!C454+ABRIL!F454</f>
        <v>9473</v>
      </c>
      <c r="G454" s="36">
        <f>+ABRIL!G454</f>
        <v>1901</v>
      </c>
      <c r="H454" s="36">
        <f>+ABRIL!H454</f>
        <v>579</v>
      </c>
      <c r="I454" s="36">
        <f>+ABRIL!I454</f>
        <v>1251</v>
      </c>
      <c r="J454" s="36">
        <f>+ABRIL!J454</f>
        <v>346</v>
      </c>
      <c r="K454" s="36">
        <f>+ABRIL!K454</f>
        <v>0</v>
      </c>
      <c r="L454" s="36">
        <f>+ABRIL!L454</f>
        <v>0</v>
      </c>
      <c r="M454" s="36">
        <f>+ABRIL!M454</f>
        <v>0</v>
      </c>
      <c r="N454" s="15">
        <f t="shared" si="7"/>
        <v>194969</v>
      </c>
    </row>
    <row r="455" spans="1:14" x14ac:dyDescent="0.25">
      <c r="A455" s="20">
        <v>452</v>
      </c>
      <c r="B455" s="39" t="s">
        <v>466</v>
      </c>
      <c r="C455" s="36">
        <f>+ABRIL!C455</f>
        <v>282574</v>
      </c>
      <c r="D455" s="36">
        <f>+ABRIL!D455</f>
        <v>155456</v>
      </c>
      <c r="E455" s="36">
        <f>+ABRIL!E455</f>
        <v>3764</v>
      </c>
      <c r="F455" s="36">
        <f>+'AJUSTE 1ER AJ FOFIR 21'!C455+ABRIL!F455</f>
        <v>26370</v>
      </c>
      <c r="G455" s="36">
        <f>+ABRIL!G455</f>
        <v>7768</v>
      </c>
      <c r="H455" s="36">
        <f>+ABRIL!H455</f>
        <v>1446</v>
      </c>
      <c r="I455" s="36">
        <f>+ABRIL!I455</f>
        <v>5237</v>
      </c>
      <c r="J455" s="36">
        <f>+ABRIL!J455</f>
        <v>728</v>
      </c>
      <c r="K455" s="36">
        <f>+ABRIL!K455</f>
        <v>0</v>
      </c>
      <c r="L455" s="36">
        <f>+ABRIL!L455</f>
        <v>0</v>
      </c>
      <c r="M455" s="36">
        <f>+ABRIL!M455</f>
        <v>0</v>
      </c>
      <c r="N455" s="15">
        <f t="shared" si="7"/>
        <v>483343</v>
      </c>
    </row>
    <row r="456" spans="1:14" x14ac:dyDescent="0.25">
      <c r="A456" s="20">
        <v>453</v>
      </c>
      <c r="B456" s="39" t="s">
        <v>467</v>
      </c>
      <c r="C456" s="36">
        <f>+ABRIL!C456</f>
        <v>179898</v>
      </c>
      <c r="D456" s="36">
        <f>+ABRIL!D456</f>
        <v>34096</v>
      </c>
      <c r="E456" s="36">
        <f>+ABRIL!E456</f>
        <v>2178</v>
      </c>
      <c r="F456" s="36">
        <f>+'AJUSTE 1ER AJ FOFIR 21'!C456+ABRIL!F456</f>
        <v>23219</v>
      </c>
      <c r="G456" s="36">
        <f>+ABRIL!G456</f>
        <v>5959</v>
      </c>
      <c r="H456" s="36">
        <f>+ABRIL!H456</f>
        <v>1040</v>
      </c>
      <c r="I456" s="36">
        <f>+ABRIL!I456</f>
        <v>5301</v>
      </c>
      <c r="J456" s="36">
        <f>+ABRIL!J456</f>
        <v>404</v>
      </c>
      <c r="K456" s="36">
        <f>+ABRIL!K456</f>
        <v>0</v>
      </c>
      <c r="L456" s="36">
        <f>+ABRIL!L456</f>
        <v>0</v>
      </c>
      <c r="M456" s="36">
        <f>+ABRIL!M456</f>
        <v>0</v>
      </c>
      <c r="N456" s="15">
        <f t="shared" si="7"/>
        <v>252095</v>
      </c>
    </row>
    <row r="457" spans="1:14" x14ac:dyDescent="0.25">
      <c r="A457" s="20">
        <v>454</v>
      </c>
      <c r="B457" s="39" t="s">
        <v>468</v>
      </c>
      <c r="C457" s="36">
        <f>+ABRIL!C457</f>
        <v>174316</v>
      </c>
      <c r="D457" s="36">
        <f>+ABRIL!D457</f>
        <v>46488</v>
      </c>
      <c r="E457" s="36">
        <f>+ABRIL!E457</f>
        <v>2419</v>
      </c>
      <c r="F457" s="36">
        <f>+'AJUSTE 1ER AJ FOFIR 21'!C457+ABRIL!F457</f>
        <v>17899</v>
      </c>
      <c r="G457" s="36">
        <f>+ABRIL!G457</f>
        <v>6021</v>
      </c>
      <c r="H457" s="36">
        <f>+ABRIL!H457</f>
        <v>925</v>
      </c>
      <c r="I457" s="36">
        <f>+ABRIL!I457</f>
        <v>4030</v>
      </c>
      <c r="J457" s="36">
        <f>+ABRIL!J457</f>
        <v>457</v>
      </c>
      <c r="K457" s="36">
        <f>+ABRIL!K457</f>
        <v>0</v>
      </c>
      <c r="L457" s="36">
        <f>+ABRIL!L457</f>
        <v>0</v>
      </c>
      <c r="M457" s="36">
        <f>+ABRIL!M457</f>
        <v>0</v>
      </c>
      <c r="N457" s="15">
        <f t="shared" si="7"/>
        <v>252555</v>
      </c>
    </row>
    <row r="458" spans="1:14" x14ac:dyDescent="0.25">
      <c r="A458" s="20">
        <v>455</v>
      </c>
      <c r="B458" s="39" t="s">
        <v>469</v>
      </c>
      <c r="C458" s="36">
        <f>+ABRIL!C458</f>
        <v>175416</v>
      </c>
      <c r="D458" s="36">
        <f>+ABRIL!D458</f>
        <v>107925</v>
      </c>
      <c r="E458" s="36">
        <f>+ABRIL!E458</f>
        <v>2321</v>
      </c>
      <c r="F458" s="36">
        <f>+'AJUSTE 1ER AJ FOFIR 21'!C458+ABRIL!F458</f>
        <v>17788</v>
      </c>
      <c r="G458" s="36">
        <f>+ABRIL!G458</f>
        <v>4921</v>
      </c>
      <c r="H458" s="36">
        <f>+ABRIL!H458</f>
        <v>925</v>
      </c>
      <c r="I458" s="36">
        <f>+ABRIL!I458</f>
        <v>3620</v>
      </c>
      <c r="J458" s="36">
        <f>+ABRIL!J458</f>
        <v>449</v>
      </c>
      <c r="K458" s="36">
        <f>+ABRIL!K458</f>
        <v>0</v>
      </c>
      <c r="L458" s="36">
        <f>+ABRIL!L458</f>
        <v>6839</v>
      </c>
      <c r="M458" s="36">
        <f>+ABRIL!M458</f>
        <v>0</v>
      </c>
      <c r="N458" s="15">
        <f t="shared" si="7"/>
        <v>320204</v>
      </c>
    </row>
    <row r="459" spans="1:14" x14ac:dyDescent="0.25">
      <c r="A459" s="20">
        <v>456</v>
      </c>
      <c r="B459" s="39" t="s">
        <v>470</v>
      </c>
      <c r="C459" s="36">
        <f>+ABRIL!C459</f>
        <v>118260</v>
      </c>
      <c r="D459" s="36">
        <f>+ABRIL!D459</f>
        <v>88259</v>
      </c>
      <c r="E459" s="36">
        <f>+ABRIL!E459</f>
        <v>1640</v>
      </c>
      <c r="F459" s="36">
        <f>+'AJUSTE 1ER AJ FOFIR 21'!C459+ABRIL!F459</f>
        <v>11689</v>
      </c>
      <c r="G459" s="36">
        <f>+ABRIL!G459</f>
        <v>2684</v>
      </c>
      <c r="H459" s="36">
        <f>+ABRIL!H459</f>
        <v>619</v>
      </c>
      <c r="I459" s="36">
        <f>+ABRIL!I459</f>
        <v>2168</v>
      </c>
      <c r="J459" s="36">
        <f>+ABRIL!J459</f>
        <v>310</v>
      </c>
      <c r="K459" s="36">
        <f>+ABRIL!K459</f>
        <v>0</v>
      </c>
      <c r="L459" s="36">
        <f>+ABRIL!L459</f>
        <v>0</v>
      </c>
      <c r="M459" s="36">
        <f>+ABRIL!M459</f>
        <v>0</v>
      </c>
      <c r="N459" s="15">
        <f t="shared" si="7"/>
        <v>225629</v>
      </c>
    </row>
    <row r="460" spans="1:14" x14ac:dyDescent="0.25">
      <c r="A460" s="20">
        <v>457</v>
      </c>
      <c r="B460" s="39" t="s">
        <v>471</v>
      </c>
      <c r="C460" s="36">
        <f>+ABRIL!C460</f>
        <v>199076</v>
      </c>
      <c r="D460" s="36">
        <f>+ABRIL!D460</f>
        <v>56750</v>
      </c>
      <c r="E460" s="36">
        <f>+ABRIL!E460</f>
        <v>2891</v>
      </c>
      <c r="F460" s="36">
        <f>+'AJUSTE 1ER AJ FOFIR 21'!C460+ABRIL!F460</f>
        <v>19083</v>
      </c>
      <c r="G460" s="36">
        <f>+ABRIL!G460</f>
        <v>5573</v>
      </c>
      <c r="H460" s="36">
        <f>+ABRIL!H460</f>
        <v>1036</v>
      </c>
      <c r="I460" s="36">
        <f>+ABRIL!I460</f>
        <v>3853</v>
      </c>
      <c r="J460" s="36">
        <f>+ABRIL!J460</f>
        <v>586</v>
      </c>
      <c r="K460" s="36">
        <f>+ABRIL!K460</f>
        <v>0</v>
      </c>
      <c r="L460" s="36">
        <f>+ABRIL!L460</f>
        <v>0</v>
      </c>
      <c r="M460" s="36">
        <f>+ABRIL!M460</f>
        <v>0</v>
      </c>
      <c r="N460" s="15">
        <f t="shared" si="7"/>
        <v>288848</v>
      </c>
    </row>
    <row r="461" spans="1:14" x14ac:dyDescent="0.25">
      <c r="A461" s="20">
        <v>458</v>
      </c>
      <c r="B461" s="39" t="s">
        <v>472</v>
      </c>
      <c r="C461" s="36">
        <f>+ABRIL!C461</f>
        <v>147094</v>
      </c>
      <c r="D461" s="36">
        <f>+ABRIL!D461</f>
        <v>72820</v>
      </c>
      <c r="E461" s="36">
        <f>+ABRIL!E461</f>
        <v>1852</v>
      </c>
      <c r="F461" s="36">
        <f>+'AJUSTE 1ER AJ FOFIR 21'!C461+ABRIL!F461</f>
        <v>11230</v>
      </c>
      <c r="G461" s="36">
        <f>+ABRIL!G461</f>
        <v>1774</v>
      </c>
      <c r="H461" s="36">
        <f>+ABRIL!H461</f>
        <v>699</v>
      </c>
      <c r="I461" s="36">
        <f>+ABRIL!I461</f>
        <v>1561</v>
      </c>
      <c r="J461" s="36">
        <f>+ABRIL!J461</f>
        <v>335</v>
      </c>
      <c r="K461" s="36">
        <f>+ABRIL!K461</f>
        <v>0</v>
      </c>
      <c r="L461" s="36">
        <f>+ABRIL!L461</f>
        <v>0</v>
      </c>
      <c r="M461" s="36">
        <f>+ABRIL!M461</f>
        <v>0</v>
      </c>
      <c r="N461" s="15">
        <f t="shared" si="7"/>
        <v>237365</v>
      </c>
    </row>
    <row r="462" spans="1:14" x14ac:dyDescent="0.25">
      <c r="A462" s="20">
        <v>459</v>
      </c>
      <c r="B462" s="39" t="s">
        <v>473</v>
      </c>
      <c r="C462" s="36">
        <f>+ABRIL!C462</f>
        <v>271594</v>
      </c>
      <c r="D462" s="36">
        <f>+ABRIL!D462</f>
        <v>171305</v>
      </c>
      <c r="E462" s="36">
        <f>+ABRIL!E462</f>
        <v>3394</v>
      </c>
      <c r="F462" s="36">
        <f>+'AJUSTE 1ER AJ FOFIR 21'!C462+ABRIL!F462</f>
        <v>29670</v>
      </c>
      <c r="G462" s="36">
        <f>+ABRIL!G462</f>
        <v>7315</v>
      </c>
      <c r="H462" s="36">
        <f>+ABRIL!H462</f>
        <v>1470</v>
      </c>
      <c r="I462" s="36">
        <f>+ABRIL!I462</f>
        <v>6311</v>
      </c>
      <c r="J462" s="36">
        <f>+ABRIL!J462</f>
        <v>649</v>
      </c>
      <c r="K462" s="36">
        <f>+ABRIL!K462</f>
        <v>0</v>
      </c>
      <c r="L462" s="36">
        <f>+ABRIL!L462</f>
        <v>0</v>
      </c>
      <c r="M462" s="36">
        <f>+ABRIL!M462</f>
        <v>0</v>
      </c>
      <c r="N462" s="15">
        <f t="shared" si="7"/>
        <v>491708</v>
      </c>
    </row>
    <row r="463" spans="1:14" x14ac:dyDescent="0.25">
      <c r="A463" s="20">
        <v>460</v>
      </c>
      <c r="B463" s="39" t="s">
        <v>474</v>
      </c>
      <c r="C463" s="36">
        <f>+ABRIL!C463</f>
        <v>275964</v>
      </c>
      <c r="D463" s="36">
        <f>+ABRIL!D463</f>
        <v>67466</v>
      </c>
      <c r="E463" s="36">
        <f>+ABRIL!E463</f>
        <v>3820</v>
      </c>
      <c r="F463" s="36">
        <f>+'AJUSTE 1ER AJ FOFIR 21'!C463+ABRIL!F463</f>
        <v>27293</v>
      </c>
      <c r="G463" s="36">
        <f>+ABRIL!G463</f>
        <v>8859</v>
      </c>
      <c r="H463" s="36">
        <f>+ABRIL!H463</f>
        <v>1444</v>
      </c>
      <c r="I463" s="36">
        <f>+ABRIL!I463</f>
        <v>5941</v>
      </c>
      <c r="J463" s="36">
        <f>+ABRIL!J463</f>
        <v>720</v>
      </c>
      <c r="K463" s="36">
        <f>+ABRIL!K463</f>
        <v>0</v>
      </c>
      <c r="L463" s="36">
        <f>+ABRIL!L463</f>
        <v>0</v>
      </c>
      <c r="M463" s="36">
        <f>+ABRIL!M463</f>
        <v>0</v>
      </c>
      <c r="N463" s="15">
        <f t="shared" si="7"/>
        <v>391507</v>
      </c>
    </row>
    <row r="464" spans="1:14" x14ac:dyDescent="0.25">
      <c r="A464" s="20">
        <v>461</v>
      </c>
      <c r="B464" s="39" t="s">
        <v>475</v>
      </c>
      <c r="C464" s="36">
        <f>+ABRIL!C464</f>
        <v>91896</v>
      </c>
      <c r="D464" s="36">
        <f>+ABRIL!D464</f>
        <v>52795</v>
      </c>
      <c r="E464" s="36">
        <f>+ABRIL!E464</f>
        <v>1411</v>
      </c>
      <c r="F464" s="36">
        <f>+'AJUSTE 1ER AJ FOFIR 21'!C464+ABRIL!F464</f>
        <v>6733</v>
      </c>
      <c r="G464" s="36">
        <f>+ABRIL!G464</f>
        <v>927</v>
      </c>
      <c r="H464" s="36">
        <f>+ABRIL!H464</f>
        <v>437</v>
      </c>
      <c r="I464" s="36">
        <f>+ABRIL!I464</f>
        <v>707</v>
      </c>
      <c r="J464" s="36">
        <f>+ABRIL!J464</f>
        <v>259</v>
      </c>
      <c r="K464" s="36">
        <f>+ABRIL!K464</f>
        <v>0</v>
      </c>
      <c r="L464" s="36">
        <f>+ABRIL!L464</f>
        <v>48101</v>
      </c>
      <c r="M464" s="36">
        <f>+ABRIL!M464</f>
        <v>0</v>
      </c>
      <c r="N464" s="15">
        <f t="shared" si="7"/>
        <v>203266</v>
      </c>
    </row>
    <row r="465" spans="1:14" x14ac:dyDescent="0.25">
      <c r="A465" s="20">
        <v>462</v>
      </c>
      <c r="B465" s="39" t="s">
        <v>476</v>
      </c>
      <c r="C465" s="36">
        <f>+ABRIL!C465</f>
        <v>263144</v>
      </c>
      <c r="D465" s="36">
        <f>+ABRIL!D465</f>
        <v>155685</v>
      </c>
      <c r="E465" s="36">
        <f>+ABRIL!E465</f>
        <v>3272</v>
      </c>
      <c r="F465" s="36">
        <f>+'AJUSTE 1ER AJ FOFIR 21'!C465+ABRIL!F465</f>
        <v>27763</v>
      </c>
      <c r="G465" s="36">
        <f>+ABRIL!G465</f>
        <v>6876</v>
      </c>
      <c r="H465" s="36">
        <f>+ABRIL!H465</f>
        <v>1405</v>
      </c>
      <c r="I465" s="36">
        <f>+ABRIL!I465</f>
        <v>5864</v>
      </c>
      <c r="J465" s="36">
        <f>+ABRIL!J465</f>
        <v>649</v>
      </c>
      <c r="K465" s="36">
        <f>+ABRIL!K465</f>
        <v>0</v>
      </c>
      <c r="L465" s="36">
        <f>+ABRIL!L465</f>
        <v>0</v>
      </c>
      <c r="M465" s="36">
        <f>+ABRIL!M465</f>
        <v>0</v>
      </c>
      <c r="N465" s="15">
        <f t="shared" si="7"/>
        <v>464658</v>
      </c>
    </row>
    <row r="466" spans="1:14" x14ac:dyDescent="0.25">
      <c r="A466" s="20">
        <v>463</v>
      </c>
      <c r="B466" s="39" t="s">
        <v>477</v>
      </c>
      <c r="C466" s="36">
        <f>+ABRIL!C466</f>
        <v>81022</v>
      </c>
      <c r="D466" s="36">
        <f>+ABRIL!D466</f>
        <v>43544</v>
      </c>
      <c r="E466" s="36">
        <f>+ABRIL!E466</f>
        <v>1282</v>
      </c>
      <c r="F466" s="36">
        <f>+'AJUSTE 1ER AJ FOFIR 21'!C466+ABRIL!F466</f>
        <v>6877</v>
      </c>
      <c r="G466" s="36">
        <f>+ABRIL!G466</f>
        <v>847</v>
      </c>
      <c r="H466" s="36">
        <f>+ABRIL!H466</f>
        <v>406</v>
      </c>
      <c r="I466" s="36">
        <f>+ABRIL!I466</f>
        <v>822</v>
      </c>
      <c r="J466" s="36">
        <f>+ABRIL!J466</f>
        <v>237</v>
      </c>
      <c r="K466" s="36">
        <f>+ABRIL!K466</f>
        <v>0</v>
      </c>
      <c r="L466" s="36">
        <f>+ABRIL!L466</f>
        <v>0</v>
      </c>
      <c r="M466" s="36">
        <f>+ABRIL!M466</f>
        <v>0</v>
      </c>
      <c r="N466" s="15">
        <f t="shared" si="7"/>
        <v>135037</v>
      </c>
    </row>
    <row r="467" spans="1:14" x14ac:dyDescent="0.25">
      <c r="A467" s="20">
        <v>464</v>
      </c>
      <c r="B467" s="39" t="s">
        <v>478</v>
      </c>
      <c r="C467" s="36">
        <f>+ABRIL!C467</f>
        <v>76060</v>
      </c>
      <c r="D467" s="36">
        <f>+ABRIL!D467</f>
        <v>38604</v>
      </c>
      <c r="E467" s="36">
        <f>+ABRIL!E467</f>
        <v>1231</v>
      </c>
      <c r="F467" s="36">
        <f>+'AJUSTE 1ER AJ FOFIR 21'!C467+ABRIL!F467</f>
        <v>6720</v>
      </c>
      <c r="G467" s="36">
        <f>+ABRIL!G467</f>
        <v>555</v>
      </c>
      <c r="H467" s="36">
        <f>+ABRIL!H467</f>
        <v>386</v>
      </c>
      <c r="I467" s="36">
        <f>+ABRIL!I467</f>
        <v>710</v>
      </c>
      <c r="J467" s="36">
        <f>+ABRIL!J467</f>
        <v>225</v>
      </c>
      <c r="K467" s="36">
        <f>+ABRIL!K467</f>
        <v>0</v>
      </c>
      <c r="L467" s="36">
        <f>+ABRIL!L467</f>
        <v>4566</v>
      </c>
      <c r="M467" s="36">
        <f>+ABRIL!M467</f>
        <v>0</v>
      </c>
      <c r="N467" s="15">
        <f t="shared" si="7"/>
        <v>129057</v>
      </c>
    </row>
    <row r="468" spans="1:14" x14ac:dyDescent="0.25">
      <c r="A468" s="20">
        <v>465</v>
      </c>
      <c r="B468" s="39" t="s">
        <v>479</v>
      </c>
      <c r="C468" s="36">
        <f>+ABRIL!C468</f>
        <v>113380</v>
      </c>
      <c r="D468" s="36">
        <f>+ABRIL!D468</f>
        <v>44614</v>
      </c>
      <c r="E468" s="36">
        <f>+ABRIL!E468</f>
        <v>1681</v>
      </c>
      <c r="F468" s="36">
        <f>+'AJUSTE 1ER AJ FOFIR 21'!C468+ABRIL!F468</f>
        <v>10746</v>
      </c>
      <c r="G468" s="36">
        <f>+ABRIL!G468</f>
        <v>2654</v>
      </c>
      <c r="H468" s="36">
        <f>+ABRIL!H468</f>
        <v>587</v>
      </c>
      <c r="I468" s="36">
        <f>+ABRIL!I468</f>
        <v>1979</v>
      </c>
      <c r="J468" s="36">
        <f>+ABRIL!J468</f>
        <v>311</v>
      </c>
      <c r="K468" s="36">
        <f>+ABRIL!K468</f>
        <v>0</v>
      </c>
      <c r="L468" s="36">
        <f>+ABRIL!L468</f>
        <v>0</v>
      </c>
      <c r="M468" s="36">
        <f>+ABRIL!M468</f>
        <v>0</v>
      </c>
      <c r="N468" s="15">
        <f t="shared" si="7"/>
        <v>175952</v>
      </c>
    </row>
    <row r="469" spans="1:14" x14ac:dyDescent="0.25">
      <c r="A469" s="20">
        <v>466</v>
      </c>
      <c r="B469" s="39" t="s">
        <v>480</v>
      </c>
      <c r="C469" s="36">
        <f>+ABRIL!C469</f>
        <v>534410</v>
      </c>
      <c r="D469" s="36">
        <f>+ABRIL!D469</f>
        <v>82703</v>
      </c>
      <c r="E469" s="36">
        <f>+ABRIL!E469</f>
        <v>6584</v>
      </c>
      <c r="F469" s="36">
        <f>+'AJUSTE 1ER AJ FOFIR 21'!C469+ABRIL!F469</f>
        <v>62719</v>
      </c>
      <c r="G469" s="36">
        <f>+ABRIL!G469</f>
        <v>27110</v>
      </c>
      <c r="H469" s="36">
        <f>+ABRIL!H469</f>
        <v>2972</v>
      </c>
      <c r="I469" s="36">
        <f>+ABRIL!I469</f>
        <v>16015</v>
      </c>
      <c r="J469" s="36">
        <f>+ABRIL!J469</f>
        <v>1232</v>
      </c>
      <c r="K469" s="36">
        <f>+ABRIL!K469</f>
        <v>0</v>
      </c>
      <c r="L469" s="36">
        <f>+ABRIL!L469</f>
        <v>0</v>
      </c>
      <c r="M469" s="36">
        <f>+ABRIL!M469</f>
        <v>0</v>
      </c>
      <c r="N469" s="15">
        <f t="shared" si="7"/>
        <v>733745</v>
      </c>
    </row>
    <row r="470" spans="1:14" x14ac:dyDescent="0.25">
      <c r="A470" s="20">
        <v>467</v>
      </c>
      <c r="B470" s="39" t="s">
        <v>481</v>
      </c>
      <c r="C470" s="36">
        <f>+ABRIL!C470</f>
        <v>792894</v>
      </c>
      <c r="D470" s="36">
        <f>+ABRIL!D470</f>
        <v>1685536</v>
      </c>
      <c r="E470" s="36">
        <f>+ABRIL!E470</f>
        <v>9001</v>
      </c>
      <c r="F470" s="36">
        <f>+'AJUSTE 1ER AJ FOFIR 21'!C470+ABRIL!F470</f>
        <v>97774</v>
      </c>
      <c r="G470" s="36">
        <f>+ABRIL!G470</f>
        <v>29434</v>
      </c>
      <c r="H470" s="36">
        <f>+ABRIL!H470</f>
        <v>4484</v>
      </c>
      <c r="I470" s="36">
        <f>+ABRIL!I470</f>
        <v>23937</v>
      </c>
      <c r="J470" s="36">
        <f>+ABRIL!J470</f>
        <v>1676</v>
      </c>
      <c r="K470" s="36">
        <f>+ABRIL!K470</f>
        <v>0</v>
      </c>
      <c r="L470" s="36">
        <f>+ABRIL!L470</f>
        <v>114257</v>
      </c>
      <c r="M470" s="36">
        <f>+ABRIL!M470</f>
        <v>0</v>
      </c>
      <c r="N470" s="15">
        <f t="shared" si="7"/>
        <v>2758993</v>
      </c>
    </row>
    <row r="471" spans="1:14" x14ac:dyDescent="0.25">
      <c r="A471" s="20">
        <v>468</v>
      </c>
      <c r="B471" s="39" t="s">
        <v>482</v>
      </c>
      <c r="C471" s="36">
        <f>+ABRIL!C471</f>
        <v>591494</v>
      </c>
      <c r="D471" s="36">
        <f>+ABRIL!D471</f>
        <v>310402</v>
      </c>
      <c r="E471" s="36">
        <f>+ABRIL!E471</f>
        <v>7440</v>
      </c>
      <c r="F471" s="36">
        <f>+'AJUSTE 1ER AJ FOFIR 21'!C471+ABRIL!F471</f>
        <v>66925</v>
      </c>
      <c r="G471" s="36">
        <f>+ABRIL!G471</f>
        <v>23804</v>
      </c>
      <c r="H471" s="36">
        <f>+ABRIL!H471</f>
        <v>3245</v>
      </c>
      <c r="I471" s="36">
        <f>+ABRIL!I471</f>
        <v>16463</v>
      </c>
      <c r="J471" s="36">
        <f>+ABRIL!J471</f>
        <v>1409</v>
      </c>
      <c r="K471" s="36">
        <f>+ABRIL!K471</f>
        <v>0</v>
      </c>
      <c r="L471" s="36">
        <f>+ABRIL!L471</f>
        <v>0</v>
      </c>
      <c r="M471" s="36">
        <f>+ABRIL!M471</f>
        <v>0</v>
      </c>
      <c r="N471" s="15">
        <f t="shared" si="7"/>
        <v>1021182</v>
      </c>
    </row>
    <row r="472" spans="1:14" x14ac:dyDescent="0.25">
      <c r="A472" s="20">
        <v>469</v>
      </c>
      <c r="B472" s="39" t="s">
        <v>483</v>
      </c>
      <c r="C472" s="36">
        <f>+ABRIL!C472</f>
        <v>1521094</v>
      </c>
      <c r="D472" s="36">
        <f>+ABRIL!D472</f>
        <v>615530</v>
      </c>
      <c r="E472" s="36">
        <f>+ABRIL!E472</f>
        <v>18225</v>
      </c>
      <c r="F472" s="36">
        <f>+'AJUSTE 1ER AJ FOFIR 21'!C472+ABRIL!F472</f>
        <v>167178</v>
      </c>
      <c r="G472" s="36">
        <f>+ABRIL!G472</f>
        <v>57916</v>
      </c>
      <c r="H472" s="36">
        <f>+ABRIL!H472</f>
        <v>8223</v>
      </c>
      <c r="I472" s="36">
        <f>+ABRIL!I472</f>
        <v>40595</v>
      </c>
      <c r="J472" s="36">
        <f>+ABRIL!J472</f>
        <v>3398</v>
      </c>
      <c r="K472" s="36">
        <f>+ABRIL!K472</f>
        <v>0</v>
      </c>
      <c r="L472" s="36">
        <f>+ABRIL!L472</f>
        <v>0</v>
      </c>
      <c r="M472" s="36">
        <f>+ABRIL!M472</f>
        <v>0</v>
      </c>
      <c r="N472" s="15">
        <f t="shared" si="7"/>
        <v>2432159</v>
      </c>
    </row>
    <row r="473" spans="1:14" x14ac:dyDescent="0.25">
      <c r="A473" s="20">
        <v>470</v>
      </c>
      <c r="B473" s="39" t="s">
        <v>484</v>
      </c>
      <c r="C473" s="36">
        <f>+ABRIL!C473</f>
        <v>236960</v>
      </c>
      <c r="D473" s="36">
        <f>+ABRIL!D473</f>
        <v>53250</v>
      </c>
      <c r="E473" s="36">
        <f>+ABRIL!E473</f>
        <v>3163</v>
      </c>
      <c r="F473" s="36">
        <f>+'AJUSTE 1ER AJ FOFIR 21'!C473+ABRIL!F473</f>
        <v>24529</v>
      </c>
      <c r="G473" s="36">
        <f>+ABRIL!G473</f>
        <v>7059</v>
      </c>
      <c r="H473" s="36">
        <f>+ABRIL!H473</f>
        <v>1259</v>
      </c>
      <c r="I473" s="36">
        <f>+ABRIL!I473</f>
        <v>5273</v>
      </c>
      <c r="J473" s="36">
        <f>+ABRIL!J473</f>
        <v>592</v>
      </c>
      <c r="K473" s="36">
        <f>+ABRIL!K473</f>
        <v>0</v>
      </c>
      <c r="L473" s="36">
        <f>+ABRIL!L473</f>
        <v>16225</v>
      </c>
      <c r="M473" s="36">
        <f>+ABRIL!M473</f>
        <v>0</v>
      </c>
      <c r="N473" s="15">
        <f t="shared" si="7"/>
        <v>348310</v>
      </c>
    </row>
    <row r="474" spans="1:14" x14ac:dyDescent="0.25">
      <c r="A474" s="20">
        <v>471</v>
      </c>
      <c r="B474" s="39" t="s">
        <v>485</v>
      </c>
      <c r="C474" s="36">
        <f>+ABRIL!C474</f>
        <v>90242</v>
      </c>
      <c r="D474" s="36">
        <f>+ABRIL!D474</f>
        <v>60636</v>
      </c>
      <c r="E474" s="36">
        <f>+ABRIL!E474</f>
        <v>1547</v>
      </c>
      <c r="F474" s="36">
        <f>+'AJUSTE 1ER AJ FOFIR 21'!C474+ABRIL!F474</f>
        <v>6360</v>
      </c>
      <c r="G474" s="36">
        <f>+ABRIL!G474</f>
        <v>652</v>
      </c>
      <c r="H474" s="36">
        <f>+ABRIL!H474</f>
        <v>428</v>
      </c>
      <c r="I474" s="36">
        <f>+ABRIL!I474</f>
        <v>534</v>
      </c>
      <c r="J474" s="36">
        <f>+ABRIL!J474</f>
        <v>286</v>
      </c>
      <c r="K474" s="36">
        <f>+ABRIL!K474</f>
        <v>0</v>
      </c>
      <c r="L474" s="36">
        <f>+ABRIL!L474</f>
        <v>0</v>
      </c>
      <c r="M474" s="36">
        <f>+ABRIL!M474</f>
        <v>0</v>
      </c>
      <c r="N474" s="15">
        <f t="shared" si="7"/>
        <v>160685</v>
      </c>
    </row>
    <row r="475" spans="1:14" x14ac:dyDescent="0.25">
      <c r="A475" s="20">
        <v>472</v>
      </c>
      <c r="B475" s="39" t="s">
        <v>486</v>
      </c>
      <c r="C475" s="36">
        <f>+ABRIL!C475</f>
        <v>383960</v>
      </c>
      <c r="D475" s="36">
        <f>+ABRIL!D475</f>
        <v>180224</v>
      </c>
      <c r="E475" s="36">
        <f>+ABRIL!E475</f>
        <v>6241</v>
      </c>
      <c r="F475" s="36">
        <f>+'AJUSTE 1ER AJ FOFIR 21'!C475+ABRIL!F475</f>
        <v>31065</v>
      </c>
      <c r="G475" s="36">
        <f>+ABRIL!G475</f>
        <v>5017</v>
      </c>
      <c r="H475" s="36">
        <f>+ABRIL!H475</f>
        <v>1893</v>
      </c>
      <c r="I475" s="36">
        <f>+ABRIL!I475</f>
        <v>4118</v>
      </c>
      <c r="J475" s="36">
        <f>+ABRIL!J475</f>
        <v>1150</v>
      </c>
      <c r="K475" s="36">
        <f>+ABRIL!K475</f>
        <v>0</v>
      </c>
      <c r="L475" s="36">
        <f>+ABRIL!L475</f>
        <v>0</v>
      </c>
      <c r="M475" s="36">
        <f>+ABRIL!M475</f>
        <v>0</v>
      </c>
      <c r="N475" s="15">
        <f t="shared" si="7"/>
        <v>613668</v>
      </c>
    </row>
    <row r="476" spans="1:14" x14ac:dyDescent="0.25">
      <c r="A476" s="20">
        <v>473</v>
      </c>
      <c r="B476" s="39" t="s">
        <v>487</v>
      </c>
      <c r="C476" s="36">
        <f>+ABRIL!C476</f>
        <v>114562</v>
      </c>
      <c r="D476" s="36">
        <f>+ABRIL!D476</f>
        <v>63550</v>
      </c>
      <c r="E476" s="36">
        <f>+ABRIL!E476</f>
        <v>1736</v>
      </c>
      <c r="F476" s="36">
        <f>+'AJUSTE 1ER AJ FOFIR 21'!C476+ABRIL!F476</f>
        <v>9961</v>
      </c>
      <c r="G476" s="36">
        <f>+ABRIL!G476</f>
        <v>1891</v>
      </c>
      <c r="H476" s="36">
        <f>+ABRIL!H476</f>
        <v>576</v>
      </c>
      <c r="I476" s="36">
        <f>+ABRIL!I476</f>
        <v>1588</v>
      </c>
      <c r="J476" s="36">
        <f>+ABRIL!J476</f>
        <v>324</v>
      </c>
      <c r="K476" s="36">
        <f>+ABRIL!K476</f>
        <v>0</v>
      </c>
      <c r="L476" s="36">
        <f>+ABRIL!L476</f>
        <v>0</v>
      </c>
      <c r="M476" s="36">
        <f>+ABRIL!M476</f>
        <v>0</v>
      </c>
      <c r="N476" s="15">
        <f t="shared" si="7"/>
        <v>194188</v>
      </c>
    </row>
    <row r="477" spans="1:14" x14ac:dyDescent="0.25">
      <c r="A477" s="20">
        <v>474</v>
      </c>
      <c r="B477" s="39" t="s">
        <v>488</v>
      </c>
      <c r="C477" s="36">
        <f>+ABRIL!C477</f>
        <v>168856</v>
      </c>
      <c r="D477" s="36">
        <f>+ABRIL!D477</f>
        <v>81539</v>
      </c>
      <c r="E477" s="36">
        <f>+ABRIL!E477</f>
        <v>2307</v>
      </c>
      <c r="F477" s="36">
        <f>+'AJUSTE 1ER AJ FOFIR 21'!C477+ABRIL!F477</f>
        <v>17397</v>
      </c>
      <c r="G477" s="36">
        <f>+ABRIL!G477</f>
        <v>5345</v>
      </c>
      <c r="H477" s="36">
        <f>+ABRIL!H477</f>
        <v>896</v>
      </c>
      <c r="I477" s="36">
        <f>+ABRIL!I477</f>
        <v>3923</v>
      </c>
      <c r="J477" s="36">
        <f>+ABRIL!J477</f>
        <v>431</v>
      </c>
      <c r="K477" s="36">
        <f>+ABRIL!K477</f>
        <v>0</v>
      </c>
      <c r="L477" s="36">
        <f>+ABRIL!L477</f>
        <v>0</v>
      </c>
      <c r="M477" s="36">
        <f>+ABRIL!M477</f>
        <v>0</v>
      </c>
      <c r="N477" s="15">
        <f t="shared" si="7"/>
        <v>280694</v>
      </c>
    </row>
    <row r="478" spans="1:14" x14ac:dyDescent="0.25">
      <c r="A478" s="20">
        <v>475</v>
      </c>
      <c r="B478" s="39" t="s">
        <v>489</v>
      </c>
      <c r="C478" s="36">
        <f>+ABRIL!C478</f>
        <v>585428</v>
      </c>
      <c r="D478" s="36">
        <f>+ABRIL!D478</f>
        <v>454495</v>
      </c>
      <c r="E478" s="36">
        <f>+ABRIL!E478</f>
        <v>7459</v>
      </c>
      <c r="F478" s="36">
        <f>+'AJUSTE 1ER AJ FOFIR 21'!C478+ABRIL!F478</f>
        <v>64432</v>
      </c>
      <c r="G478" s="36">
        <f>+ABRIL!G478</f>
        <v>16727</v>
      </c>
      <c r="H478" s="36">
        <f>+ABRIL!H478</f>
        <v>3177</v>
      </c>
      <c r="I478" s="36">
        <f>+ABRIL!I478</f>
        <v>13417</v>
      </c>
      <c r="J478" s="36">
        <f>+ABRIL!J478</f>
        <v>1404</v>
      </c>
      <c r="K478" s="36">
        <f>+ABRIL!K478</f>
        <v>0</v>
      </c>
      <c r="L478" s="36">
        <f>+ABRIL!L478</f>
        <v>0</v>
      </c>
      <c r="M478" s="36">
        <f>+ABRIL!M478</f>
        <v>0</v>
      </c>
      <c r="N478" s="15">
        <f t="shared" si="7"/>
        <v>1146539</v>
      </c>
    </row>
    <row r="479" spans="1:14" x14ac:dyDescent="0.25">
      <c r="A479" s="20">
        <v>476</v>
      </c>
      <c r="B479" s="39" t="s">
        <v>490</v>
      </c>
      <c r="C479" s="36">
        <f>+ABRIL!C479</f>
        <v>69340</v>
      </c>
      <c r="D479" s="36">
        <f>+ABRIL!D479</f>
        <v>39574</v>
      </c>
      <c r="E479" s="36">
        <f>+ABRIL!E479</f>
        <v>1148</v>
      </c>
      <c r="F479" s="36">
        <f>+'AJUSTE 1ER AJ FOFIR 21'!C479+ABRIL!F479</f>
        <v>5721</v>
      </c>
      <c r="G479" s="36">
        <f>+ABRIL!G479</f>
        <v>637</v>
      </c>
      <c r="H479" s="36">
        <f>+ABRIL!H479</f>
        <v>345</v>
      </c>
      <c r="I479" s="36">
        <f>+ABRIL!I479</f>
        <v>637</v>
      </c>
      <c r="J479" s="36">
        <f>+ABRIL!J479</f>
        <v>212</v>
      </c>
      <c r="K479" s="36">
        <f>+ABRIL!K479</f>
        <v>0</v>
      </c>
      <c r="L479" s="36">
        <f>+ABRIL!L479</f>
        <v>0</v>
      </c>
      <c r="M479" s="36">
        <f>+ABRIL!M479</f>
        <v>0</v>
      </c>
      <c r="N479" s="15">
        <f t="shared" si="7"/>
        <v>117614</v>
      </c>
    </row>
    <row r="480" spans="1:14" x14ac:dyDescent="0.25">
      <c r="A480" s="20">
        <v>477</v>
      </c>
      <c r="B480" s="39" t="s">
        <v>491</v>
      </c>
      <c r="C480" s="36">
        <f>+ABRIL!C480</f>
        <v>130670</v>
      </c>
      <c r="D480" s="36">
        <f>+ABRIL!D480</f>
        <v>65172</v>
      </c>
      <c r="E480" s="36">
        <f>+ABRIL!E480</f>
        <v>1985</v>
      </c>
      <c r="F480" s="36">
        <f>+'AJUSTE 1ER AJ FOFIR 21'!C480+ABRIL!F480</f>
        <v>10873</v>
      </c>
      <c r="G480" s="36">
        <f>+ABRIL!G480</f>
        <v>2179</v>
      </c>
      <c r="H480" s="36">
        <f>+ABRIL!H480</f>
        <v>646</v>
      </c>
      <c r="I480" s="36">
        <f>+ABRIL!I480</f>
        <v>1625</v>
      </c>
      <c r="J480" s="36">
        <f>+ABRIL!J480</f>
        <v>366</v>
      </c>
      <c r="K480" s="36">
        <f>+ABRIL!K480</f>
        <v>0</v>
      </c>
      <c r="L480" s="36">
        <f>+ABRIL!L480</f>
        <v>0</v>
      </c>
      <c r="M480" s="36">
        <f>+ABRIL!M480</f>
        <v>0</v>
      </c>
      <c r="N480" s="15">
        <f t="shared" si="7"/>
        <v>213516</v>
      </c>
    </row>
    <row r="481" spans="1:14" x14ac:dyDescent="0.25">
      <c r="A481" s="20">
        <v>478</v>
      </c>
      <c r="B481" s="39" t="s">
        <v>492</v>
      </c>
      <c r="C481" s="36">
        <f>+ABRIL!C481</f>
        <v>129022</v>
      </c>
      <c r="D481" s="36">
        <f>+ABRIL!D481</f>
        <v>38240</v>
      </c>
      <c r="E481" s="36">
        <f>+ABRIL!E481</f>
        <v>1950</v>
      </c>
      <c r="F481" s="36">
        <f>+'AJUSTE 1ER AJ FOFIR 21'!C481+ABRIL!F481</f>
        <v>10834</v>
      </c>
      <c r="G481" s="36">
        <f>+ABRIL!G481</f>
        <v>2528</v>
      </c>
      <c r="H481" s="36">
        <f>+ABRIL!H481</f>
        <v>640</v>
      </c>
      <c r="I481" s="36">
        <f>+ABRIL!I481</f>
        <v>1813</v>
      </c>
      <c r="J481" s="36">
        <f>+ABRIL!J481</f>
        <v>364</v>
      </c>
      <c r="K481" s="36">
        <f>+ABRIL!K481</f>
        <v>0</v>
      </c>
      <c r="L481" s="36">
        <f>+ABRIL!L481</f>
        <v>0</v>
      </c>
      <c r="M481" s="36">
        <f>+ABRIL!M481</f>
        <v>0</v>
      </c>
      <c r="N481" s="15">
        <f t="shared" si="7"/>
        <v>185391</v>
      </c>
    </row>
    <row r="482" spans="1:14" x14ac:dyDescent="0.25">
      <c r="A482" s="20">
        <v>479</v>
      </c>
      <c r="B482" s="39" t="s">
        <v>493</v>
      </c>
      <c r="C482" s="36">
        <f>+ABRIL!C482</f>
        <v>57812</v>
      </c>
      <c r="D482" s="36">
        <f>+ABRIL!D482</f>
        <v>34235</v>
      </c>
      <c r="E482" s="36">
        <f>+ABRIL!E482</f>
        <v>1008</v>
      </c>
      <c r="F482" s="36">
        <f>+'AJUSTE 1ER AJ FOFIR 21'!C482+ABRIL!F482</f>
        <v>3749</v>
      </c>
      <c r="G482" s="36">
        <f>+ABRIL!G482</f>
        <v>268</v>
      </c>
      <c r="H482" s="36">
        <f>+ABRIL!H482</f>
        <v>268</v>
      </c>
      <c r="I482" s="36">
        <f>+ABRIL!I482</f>
        <v>212</v>
      </c>
      <c r="J482" s="36">
        <f>+ABRIL!J482</f>
        <v>192</v>
      </c>
      <c r="K482" s="36">
        <f>+ABRIL!K482</f>
        <v>0</v>
      </c>
      <c r="L482" s="36">
        <f>+ABRIL!L482</f>
        <v>0</v>
      </c>
      <c r="M482" s="36">
        <f>+ABRIL!M482</f>
        <v>0</v>
      </c>
      <c r="N482" s="15">
        <f t="shared" si="7"/>
        <v>97744</v>
      </c>
    </row>
    <row r="483" spans="1:14" x14ac:dyDescent="0.25">
      <c r="A483" s="20">
        <v>480</v>
      </c>
      <c r="B483" s="39" t="s">
        <v>494</v>
      </c>
      <c r="C483" s="36">
        <f>+ABRIL!C483</f>
        <v>124352</v>
      </c>
      <c r="D483" s="36">
        <f>+ABRIL!D483</f>
        <v>49421</v>
      </c>
      <c r="E483" s="36">
        <f>+ABRIL!E483</f>
        <v>1798</v>
      </c>
      <c r="F483" s="36">
        <f>+'AJUSTE 1ER AJ FOFIR 21'!C483+ABRIL!F483</f>
        <v>12563</v>
      </c>
      <c r="G483" s="36">
        <f>+ABRIL!G483</f>
        <v>2252</v>
      </c>
      <c r="H483" s="36">
        <f>+ABRIL!H483</f>
        <v>656</v>
      </c>
      <c r="I483" s="36">
        <f>+ABRIL!I483</f>
        <v>2041</v>
      </c>
      <c r="J483" s="36">
        <f>+ABRIL!J483</f>
        <v>325</v>
      </c>
      <c r="K483" s="36">
        <f>+ABRIL!K483</f>
        <v>0</v>
      </c>
      <c r="L483" s="36">
        <f>+ABRIL!L483</f>
        <v>0</v>
      </c>
      <c r="M483" s="36">
        <f>+ABRIL!M483</f>
        <v>0</v>
      </c>
      <c r="N483" s="15">
        <f t="shared" si="7"/>
        <v>193408</v>
      </c>
    </row>
    <row r="484" spans="1:14" x14ac:dyDescent="0.25">
      <c r="A484" s="20">
        <v>481</v>
      </c>
      <c r="B484" s="39" t="s">
        <v>495</v>
      </c>
      <c r="C484" s="36">
        <f>+ABRIL!C484</f>
        <v>156994</v>
      </c>
      <c r="D484" s="36">
        <f>+ABRIL!D484</f>
        <v>58146</v>
      </c>
      <c r="E484" s="36">
        <f>+ABRIL!E484</f>
        <v>2091</v>
      </c>
      <c r="F484" s="36">
        <f>+'AJUSTE 1ER AJ FOFIR 21'!C484+ABRIL!F484</f>
        <v>17015</v>
      </c>
      <c r="G484" s="36">
        <f>+ABRIL!G484</f>
        <v>3392</v>
      </c>
      <c r="H484" s="36">
        <f>+ABRIL!H484</f>
        <v>849</v>
      </c>
      <c r="I484" s="36">
        <f>+ABRIL!I484</f>
        <v>2977</v>
      </c>
      <c r="J484" s="36">
        <f>+ABRIL!J484</f>
        <v>383</v>
      </c>
      <c r="K484" s="36">
        <f>+ABRIL!K484</f>
        <v>0</v>
      </c>
      <c r="L484" s="36">
        <f>+ABRIL!L484</f>
        <v>0</v>
      </c>
      <c r="M484" s="36">
        <f>+ABRIL!M484</f>
        <v>0</v>
      </c>
      <c r="N484" s="15">
        <f t="shared" si="7"/>
        <v>241847</v>
      </c>
    </row>
    <row r="485" spans="1:14" x14ac:dyDescent="0.25">
      <c r="A485" s="20">
        <v>482</v>
      </c>
      <c r="B485" s="39" t="s">
        <v>496</v>
      </c>
      <c r="C485" s="36">
        <f>+ABRIL!C485</f>
        <v>3368262</v>
      </c>
      <c r="D485" s="36">
        <f>+ABRIL!D485</f>
        <v>1271186</v>
      </c>
      <c r="E485" s="36">
        <f>+ABRIL!E485</f>
        <v>34494</v>
      </c>
      <c r="F485" s="36">
        <f>+'AJUSTE 1ER AJ FOFIR 21'!C485+ABRIL!F485</f>
        <v>397476</v>
      </c>
      <c r="G485" s="36">
        <f>+ABRIL!G485</f>
        <v>86583</v>
      </c>
      <c r="H485" s="36">
        <f>+ABRIL!H485</f>
        <v>18584</v>
      </c>
      <c r="I485" s="36">
        <f>+ABRIL!I485</f>
        <v>83254</v>
      </c>
      <c r="J485" s="36">
        <f>+ABRIL!J485</f>
        <v>6072</v>
      </c>
      <c r="K485" s="36">
        <f>+ABRIL!K485</f>
        <v>0</v>
      </c>
      <c r="L485" s="36">
        <f>+ABRIL!L485</f>
        <v>0</v>
      </c>
      <c r="M485" s="36">
        <f>+ABRIL!M485</f>
        <v>0</v>
      </c>
      <c r="N485" s="15">
        <f t="shared" si="7"/>
        <v>5265911</v>
      </c>
    </row>
    <row r="486" spans="1:14" x14ac:dyDescent="0.25">
      <c r="A486" s="20">
        <v>483</v>
      </c>
      <c r="B486" s="39" t="s">
        <v>497</v>
      </c>
      <c r="C486" s="36">
        <f>+ABRIL!C486</f>
        <v>409816</v>
      </c>
      <c r="D486" s="36">
        <f>+ABRIL!D486</f>
        <v>169609</v>
      </c>
      <c r="E486" s="36">
        <f>+ABRIL!E486</f>
        <v>4634</v>
      </c>
      <c r="F486" s="36">
        <f>+'AJUSTE 1ER AJ FOFIR 21'!C486+ABRIL!F486</f>
        <v>46711</v>
      </c>
      <c r="G486" s="36">
        <f>+ABRIL!G486</f>
        <v>15807</v>
      </c>
      <c r="H486" s="36">
        <f>+ABRIL!H486</f>
        <v>2245</v>
      </c>
      <c r="I486" s="36">
        <f>+ABRIL!I486</f>
        <v>12337</v>
      </c>
      <c r="J486" s="36">
        <f>+ABRIL!J486</f>
        <v>897</v>
      </c>
      <c r="K486" s="36">
        <f>+ABRIL!K486</f>
        <v>0</v>
      </c>
      <c r="L486" s="36">
        <f>+ABRIL!L486</f>
        <v>0</v>
      </c>
      <c r="M486" s="36">
        <f>+ABRIL!M486</f>
        <v>0</v>
      </c>
      <c r="N486" s="15">
        <f t="shared" si="7"/>
        <v>662056</v>
      </c>
    </row>
    <row r="487" spans="1:14" x14ac:dyDescent="0.25">
      <c r="A487" s="20">
        <v>484</v>
      </c>
      <c r="B487" s="39" t="s">
        <v>498</v>
      </c>
      <c r="C487" s="36">
        <f>+ABRIL!C487</f>
        <v>271614</v>
      </c>
      <c r="D487" s="36">
        <f>+ABRIL!D487</f>
        <v>150763</v>
      </c>
      <c r="E487" s="36">
        <f>+ABRIL!E487</f>
        <v>3289</v>
      </c>
      <c r="F487" s="36">
        <f>+'AJUSTE 1ER AJ FOFIR 21'!C487+ABRIL!F487</f>
        <v>28604</v>
      </c>
      <c r="G487" s="36">
        <f>+ABRIL!G487</f>
        <v>7169</v>
      </c>
      <c r="H487" s="36">
        <f>+ABRIL!H487</f>
        <v>1445</v>
      </c>
      <c r="I487" s="36">
        <f>+ABRIL!I487</f>
        <v>5880</v>
      </c>
      <c r="J487" s="36">
        <f>+ABRIL!J487</f>
        <v>624</v>
      </c>
      <c r="K487" s="36">
        <f>+ABRIL!K487</f>
        <v>0</v>
      </c>
      <c r="L487" s="36">
        <f>+ABRIL!L487</f>
        <v>0</v>
      </c>
      <c r="M487" s="36">
        <f>+ABRIL!M487</f>
        <v>0</v>
      </c>
      <c r="N487" s="15">
        <f t="shared" si="7"/>
        <v>469388</v>
      </c>
    </row>
    <row r="488" spans="1:14" x14ac:dyDescent="0.25">
      <c r="A488" s="20">
        <v>485</v>
      </c>
      <c r="B488" s="39" t="s">
        <v>499</v>
      </c>
      <c r="C488" s="36">
        <f>+ABRIL!C488</f>
        <v>186800</v>
      </c>
      <c r="D488" s="36">
        <f>+ABRIL!D488</f>
        <v>137891</v>
      </c>
      <c r="E488" s="36">
        <f>+ABRIL!E488</f>
        <v>2622</v>
      </c>
      <c r="F488" s="36">
        <f>+'AJUSTE 1ER AJ FOFIR 21'!C488+ABRIL!F488</f>
        <v>18904</v>
      </c>
      <c r="G488" s="36">
        <f>+ABRIL!G488</f>
        <v>5467</v>
      </c>
      <c r="H488" s="36">
        <f>+ABRIL!H488</f>
        <v>986</v>
      </c>
      <c r="I488" s="36">
        <f>+ABRIL!I488</f>
        <v>3817</v>
      </c>
      <c r="J488" s="36">
        <f>+ABRIL!J488</f>
        <v>487</v>
      </c>
      <c r="K488" s="36">
        <f>+ABRIL!K488</f>
        <v>0</v>
      </c>
      <c r="L488" s="36">
        <f>+ABRIL!L488</f>
        <v>0</v>
      </c>
      <c r="M488" s="36">
        <f>+ABRIL!M488</f>
        <v>0</v>
      </c>
      <c r="N488" s="15">
        <f t="shared" si="7"/>
        <v>356974</v>
      </c>
    </row>
    <row r="489" spans="1:14" x14ac:dyDescent="0.25">
      <c r="A489" s="20">
        <v>486</v>
      </c>
      <c r="B489" s="39" t="s">
        <v>500</v>
      </c>
      <c r="C489" s="36">
        <f>+ABRIL!C489</f>
        <v>171788</v>
      </c>
      <c r="D489" s="36">
        <f>+ABRIL!D489</f>
        <v>244483</v>
      </c>
      <c r="E489" s="36">
        <f>+ABRIL!E489</f>
        <v>2087</v>
      </c>
      <c r="F489" s="36">
        <f>+'AJUSTE 1ER AJ FOFIR 21'!C489+ABRIL!F489</f>
        <v>21275</v>
      </c>
      <c r="G489" s="36">
        <f>+ABRIL!G489</f>
        <v>3810</v>
      </c>
      <c r="H489" s="36">
        <f>+ABRIL!H489</f>
        <v>975</v>
      </c>
      <c r="I489" s="36">
        <f>+ABRIL!I489</f>
        <v>4035</v>
      </c>
      <c r="J489" s="36">
        <f>+ABRIL!J489</f>
        <v>371</v>
      </c>
      <c r="K489" s="36">
        <f>+ABRIL!K489</f>
        <v>0</v>
      </c>
      <c r="L489" s="36">
        <f>+ABRIL!L489</f>
        <v>0</v>
      </c>
      <c r="M489" s="36">
        <f>+ABRIL!M489</f>
        <v>0</v>
      </c>
      <c r="N489" s="15">
        <f t="shared" si="7"/>
        <v>448824</v>
      </c>
    </row>
    <row r="490" spans="1:14" x14ac:dyDescent="0.25">
      <c r="A490" s="20">
        <v>487</v>
      </c>
      <c r="B490" s="39" t="s">
        <v>501</v>
      </c>
      <c r="C490" s="36">
        <f>+ABRIL!C490</f>
        <v>209652</v>
      </c>
      <c r="D490" s="36">
        <f>+ABRIL!D490</f>
        <v>89728</v>
      </c>
      <c r="E490" s="36">
        <f>+ABRIL!E490</f>
        <v>1723</v>
      </c>
      <c r="F490" s="36">
        <f>+'AJUSTE 1ER AJ FOFIR 21'!C490+ABRIL!F490</f>
        <v>18462</v>
      </c>
      <c r="G490" s="36">
        <f>+ABRIL!G490</f>
        <v>3015</v>
      </c>
      <c r="H490" s="36">
        <f>+ABRIL!H490</f>
        <v>1072</v>
      </c>
      <c r="I490" s="36">
        <f>+ABRIL!I490</f>
        <v>3276</v>
      </c>
      <c r="J490" s="36">
        <f>+ABRIL!J490</f>
        <v>461</v>
      </c>
      <c r="K490" s="36">
        <f>+ABRIL!K490</f>
        <v>0</v>
      </c>
      <c r="L490" s="36">
        <f>+ABRIL!L490</f>
        <v>13404</v>
      </c>
      <c r="M490" s="36">
        <f>+ABRIL!M490</f>
        <v>0</v>
      </c>
      <c r="N490" s="15">
        <f t="shared" si="7"/>
        <v>340793</v>
      </c>
    </row>
    <row r="491" spans="1:14" x14ac:dyDescent="0.25">
      <c r="A491" s="20">
        <v>488</v>
      </c>
      <c r="B491" s="39" t="s">
        <v>502</v>
      </c>
      <c r="C491" s="36">
        <f>+ABRIL!C491</f>
        <v>66652</v>
      </c>
      <c r="D491" s="36">
        <f>+ABRIL!D491</f>
        <v>40282</v>
      </c>
      <c r="E491" s="36">
        <f>+ABRIL!E491</f>
        <v>1098</v>
      </c>
      <c r="F491" s="36">
        <f>+'AJUSTE 1ER AJ FOFIR 21'!C491+ABRIL!F491</f>
        <v>5168</v>
      </c>
      <c r="G491" s="36">
        <f>+ABRIL!G491</f>
        <v>197</v>
      </c>
      <c r="H491" s="36">
        <f>+ABRIL!H491</f>
        <v>324</v>
      </c>
      <c r="I491" s="36">
        <f>+ABRIL!I491</f>
        <v>375</v>
      </c>
      <c r="J491" s="36">
        <f>+ABRIL!J491</f>
        <v>203</v>
      </c>
      <c r="K491" s="36">
        <f>+ABRIL!K491</f>
        <v>0</v>
      </c>
      <c r="L491" s="36">
        <f>+ABRIL!L491</f>
        <v>0</v>
      </c>
      <c r="M491" s="36">
        <f>+ABRIL!M491</f>
        <v>0</v>
      </c>
      <c r="N491" s="15">
        <f t="shared" si="7"/>
        <v>114299</v>
      </c>
    </row>
    <row r="492" spans="1:14" x14ac:dyDescent="0.25">
      <c r="A492" s="20">
        <v>489</v>
      </c>
      <c r="B492" s="39" t="s">
        <v>503</v>
      </c>
      <c r="C492" s="36">
        <f>+ABRIL!C492</f>
        <v>267754</v>
      </c>
      <c r="D492" s="36">
        <f>+ABRIL!D492</f>
        <v>69625</v>
      </c>
      <c r="E492" s="36">
        <f>+ABRIL!E492</f>
        <v>3628</v>
      </c>
      <c r="F492" s="36">
        <f>+'AJUSTE 1ER AJ FOFIR 21'!C492+ABRIL!F492</f>
        <v>26219</v>
      </c>
      <c r="G492" s="36">
        <f>+ABRIL!G492</f>
        <v>7961</v>
      </c>
      <c r="H492" s="36">
        <f>+ABRIL!H492</f>
        <v>1393</v>
      </c>
      <c r="I492" s="36">
        <f>+ABRIL!I492</f>
        <v>5628</v>
      </c>
      <c r="J492" s="36">
        <f>+ABRIL!J492</f>
        <v>678</v>
      </c>
      <c r="K492" s="36">
        <f>+ABRIL!K492</f>
        <v>0</v>
      </c>
      <c r="L492" s="36">
        <f>+ABRIL!L492</f>
        <v>31732</v>
      </c>
      <c r="M492" s="36">
        <f>+ABRIL!M492</f>
        <v>0</v>
      </c>
      <c r="N492" s="15">
        <f t="shared" si="7"/>
        <v>414618</v>
      </c>
    </row>
    <row r="493" spans="1:14" x14ac:dyDescent="0.25">
      <c r="A493" s="20">
        <v>490</v>
      </c>
      <c r="B493" s="39" t="s">
        <v>504</v>
      </c>
      <c r="C493" s="36">
        <f>+ABRIL!C493</f>
        <v>173024</v>
      </c>
      <c r="D493" s="36">
        <f>+ABRIL!D493</f>
        <v>57540</v>
      </c>
      <c r="E493" s="36">
        <f>+ABRIL!E493</f>
        <v>2356</v>
      </c>
      <c r="F493" s="36">
        <f>+'AJUSTE 1ER AJ FOFIR 21'!C493+ABRIL!F493</f>
        <v>18436</v>
      </c>
      <c r="G493" s="36">
        <f>+ABRIL!G493</f>
        <v>4983</v>
      </c>
      <c r="H493" s="36">
        <f>+ABRIL!H493</f>
        <v>931</v>
      </c>
      <c r="I493" s="36">
        <f>+ABRIL!I493</f>
        <v>3777</v>
      </c>
      <c r="J493" s="36">
        <f>+ABRIL!J493</f>
        <v>439</v>
      </c>
      <c r="K493" s="36">
        <f>+ABRIL!K493</f>
        <v>0</v>
      </c>
      <c r="L493" s="36">
        <f>+ABRIL!L493</f>
        <v>0</v>
      </c>
      <c r="M493" s="36">
        <f>+ABRIL!M493</f>
        <v>0</v>
      </c>
      <c r="N493" s="15">
        <f t="shared" si="7"/>
        <v>261486</v>
      </c>
    </row>
    <row r="494" spans="1:14" x14ac:dyDescent="0.25">
      <c r="A494" s="20">
        <v>491</v>
      </c>
      <c r="B494" s="39" t="s">
        <v>505</v>
      </c>
      <c r="C494" s="36">
        <f>+ABRIL!C494</f>
        <v>219762</v>
      </c>
      <c r="D494" s="36">
        <f>+ABRIL!D494</f>
        <v>56958</v>
      </c>
      <c r="E494" s="36">
        <f>+ABRIL!E494</f>
        <v>2736</v>
      </c>
      <c r="F494" s="36">
        <f>+'AJUSTE 1ER AJ FOFIR 21'!C494+ABRIL!F494</f>
        <v>26631</v>
      </c>
      <c r="G494" s="36">
        <f>+ABRIL!G494</f>
        <v>7853</v>
      </c>
      <c r="H494" s="36">
        <f>+ABRIL!H494</f>
        <v>1242</v>
      </c>
      <c r="I494" s="36">
        <f>+ABRIL!I494</f>
        <v>6232</v>
      </c>
      <c r="J494" s="36">
        <f>+ABRIL!J494</f>
        <v>543</v>
      </c>
      <c r="K494" s="36">
        <f>+ABRIL!K494</f>
        <v>0</v>
      </c>
      <c r="L494" s="36">
        <f>+ABRIL!L494</f>
        <v>910</v>
      </c>
      <c r="M494" s="36">
        <f>+ABRIL!M494</f>
        <v>0</v>
      </c>
      <c r="N494" s="15">
        <f t="shared" si="7"/>
        <v>322867</v>
      </c>
    </row>
    <row r="495" spans="1:14" x14ac:dyDescent="0.25">
      <c r="A495" s="20">
        <v>492</v>
      </c>
      <c r="B495" s="39" t="s">
        <v>506</v>
      </c>
      <c r="C495" s="36">
        <f>+ABRIL!C495</f>
        <v>251358</v>
      </c>
      <c r="D495" s="36">
        <f>+ABRIL!D495</f>
        <v>117694</v>
      </c>
      <c r="E495" s="36">
        <f>+ABRIL!E495</f>
        <v>3661</v>
      </c>
      <c r="F495" s="36">
        <f>+'AJUSTE 1ER AJ FOFIR 21'!C495+ABRIL!F495</f>
        <v>22887</v>
      </c>
      <c r="G495" s="36">
        <f>+ABRIL!G495</f>
        <v>4701</v>
      </c>
      <c r="H495" s="36">
        <f>+ABRIL!H495</f>
        <v>1282</v>
      </c>
      <c r="I495" s="36">
        <f>+ABRIL!I495</f>
        <v>3688</v>
      </c>
      <c r="J495" s="36">
        <f>+ABRIL!J495</f>
        <v>714</v>
      </c>
      <c r="K495" s="36">
        <f>+ABRIL!K495</f>
        <v>0</v>
      </c>
      <c r="L495" s="36">
        <f>+ABRIL!L495</f>
        <v>0</v>
      </c>
      <c r="M495" s="36">
        <f>+ABRIL!M495</f>
        <v>0</v>
      </c>
      <c r="N495" s="15">
        <f t="shared" si="7"/>
        <v>405985</v>
      </c>
    </row>
    <row r="496" spans="1:14" x14ac:dyDescent="0.25">
      <c r="A496" s="20">
        <v>493</v>
      </c>
      <c r="B496" s="39" t="s">
        <v>507</v>
      </c>
      <c r="C496" s="36">
        <f>+ABRIL!C496</f>
        <v>75770</v>
      </c>
      <c r="D496" s="36">
        <f>+ABRIL!D496</f>
        <v>39103</v>
      </c>
      <c r="E496" s="36">
        <f>+ABRIL!E496</f>
        <v>1068</v>
      </c>
      <c r="F496" s="36">
        <f>+'AJUSTE 1ER AJ FOFIR 21'!C496+ABRIL!F496</f>
        <v>8736</v>
      </c>
      <c r="G496" s="36">
        <f>+ABRIL!G496</f>
        <v>808</v>
      </c>
      <c r="H496" s="36">
        <f>+ABRIL!H496</f>
        <v>421</v>
      </c>
      <c r="I496" s="36">
        <f>+ABRIL!I496</f>
        <v>1272</v>
      </c>
      <c r="J496" s="36">
        <f>+ABRIL!J496</f>
        <v>199</v>
      </c>
      <c r="K496" s="36">
        <f>+ABRIL!K496</f>
        <v>0</v>
      </c>
      <c r="L496" s="36">
        <f>+ABRIL!L496</f>
        <v>6884</v>
      </c>
      <c r="M496" s="36">
        <f>+ABRIL!M496</f>
        <v>0</v>
      </c>
      <c r="N496" s="15">
        <f t="shared" si="7"/>
        <v>134261</v>
      </c>
    </row>
    <row r="497" spans="1:14" x14ac:dyDescent="0.25">
      <c r="A497" s="20">
        <v>494</v>
      </c>
      <c r="B497" s="39" t="s">
        <v>508</v>
      </c>
      <c r="C497" s="36">
        <f>+ABRIL!C497</f>
        <v>263662</v>
      </c>
      <c r="D497" s="36">
        <f>+ABRIL!D497</f>
        <v>99674</v>
      </c>
      <c r="E497" s="36">
        <f>+ABRIL!E497</f>
        <v>3544</v>
      </c>
      <c r="F497" s="36">
        <f>+'AJUSTE 1ER AJ FOFIR 21'!C497+ABRIL!F497</f>
        <v>29301</v>
      </c>
      <c r="G497" s="36">
        <f>+ABRIL!G497</f>
        <v>11165</v>
      </c>
      <c r="H497" s="36">
        <f>+ABRIL!H497</f>
        <v>1442</v>
      </c>
      <c r="I497" s="36">
        <f>+ABRIL!I497</f>
        <v>7141</v>
      </c>
      <c r="J497" s="36">
        <f>+ABRIL!J497</f>
        <v>668</v>
      </c>
      <c r="K497" s="36">
        <f>+ABRIL!K497</f>
        <v>0</v>
      </c>
      <c r="L497" s="36">
        <f>+ABRIL!L497</f>
        <v>0</v>
      </c>
      <c r="M497" s="36">
        <f>+ABRIL!M497</f>
        <v>0</v>
      </c>
      <c r="N497" s="15">
        <f t="shared" si="7"/>
        <v>416597</v>
      </c>
    </row>
    <row r="498" spans="1:14" x14ac:dyDescent="0.25">
      <c r="A498" s="20">
        <v>495</v>
      </c>
      <c r="B498" s="39" t="s">
        <v>509</v>
      </c>
      <c r="C498" s="36">
        <f>+ABRIL!C498</f>
        <v>184454</v>
      </c>
      <c r="D498" s="36">
        <f>+ABRIL!D498</f>
        <v>58101</v>
      </c>
      <c r="E498" s="36">
        <f>+ABRIL!E498</f>
        <v>2697</v>
      </c>
      <c r="F498" s="36">
        <f>+'AJUSTE 1ER AJ FOFIR 21'!C498+ABRIL!F498</f>
        <v>17274</v>
      </c>
      <c r="G498" s="36">
        <f>+ABRIL!G498</f>
        <v>5373</v>
      </c>
      <c r="H498" s="36">
        <f>+ABRIL!H498</f>
        <v>949</v>
      </c>
      <c r="I498" s="36">
        <f>+ABRIL!I498</f>
        <v>3433</v>
      </c>
      <c r="J498" s="36">
        <f>+ABRIL!J498</f>
        <v>500</v>
      </c>
      <c r="K498" s="36">
        <f>+ABRIL!K498</f>
        <v>0</v>
      </c>
      <c r="L498" s="36">
        <f>+ABRIL!L498</f>
        <v>0</v>
      </c>
      <c r="M498" s="36">
        <f>+ABRIL!M498</f>
        <v>0</v>
      </c>
      <c r="N498" s="15">
        <f t="shared" si="7"/>
        <v>272781</v>
      </c>
    </row>
    <row r="499" spans="1:14" x14ac:dyDescent="0.25">
      <c r="A499" s="20">
        <v>496</v>
      </c>
      <c r="B499" s="39" t="s">
        <v>510</v>
      </c>
      <c r="C499" s="36">
        <f>+ABRIL!C499</f>
        <v>115214</v>
      </c>
      <c r="D499" s="36">
        <f>+ABRIL!D499</f>
        <v>63024</v>
      </c>
      <c r="E499" s="36">
        <f>+ABRIL!E499</f>
        <v>1586</v>
      </c>
      <c r="F499" s="36">
        <f>+'AJUSTE 1ER AJ FOFIR 21'!C499+ABRIL!F499</f>
        <v>11290</v>
      </c>
      <c r="G499" s="36">
        <f>+ABRIL!G499</f>
        <v>2674</v>
      </c>
      <c r="H499" s="36">
        <f>+ABRIL!H499</f>
        <v>601</v>
      </c>
      <c r="I499" s="36">
        <f>+ABRIL!I499</f>
        <v>2273</v>
      </c>
      <c r="J499" s="36">
        <f>+ABRIL!J499</f>
        <v>298</v>
      </c>
      <c r="K499" s="36">
        <f>+ABRIL!K499</f>
        <v>0</v>
      </c>
      <c r="L499" s="36">
        <f>+ABRIL!L499</f>
        <v>4692</v>
      </c>
      <c r="M499" s="36">
        <f>+ABRIL!M499</f>
        <v>0</v>
      </c>
      <c r="N499" s="15">
        <f t="shared" si="7"/>
        <v>201652</v>
      </c>
    </row>
    <row r="500" spans="1:14" x14ac:dyDescent="0.25">
      <c r="A500" s="20">
        <v>497</v>
      </c>
      <c r="B500" s="39" t="s">
        <v>511</v>
      </c>
      <c r="C500" s="36">
        <f>+ABRIL!C500</f>
        <v>229692</v>
      </c>
      <c r="D500" s="36">
        <f>+ABRIL!D500</f>
        <v>137052</v>
      </c>
      <c r="E500" s="36">
        <f>+ABRIL!E500</f>
        <v>3153</v>
      </c>
      <c r="F500" s="36">
        <f>+'AJUSTE 1ER AJ FOFIR 21'!C500+ABRIL!F500</f>
        <v>23737</v>
      </c>
      <c r="G500" s="36">
        <f>+ABRIL!G500</f>
        <v>7576</v>
      </c>
      <c r="H500" s="36">
        <f>+ABRIL!H500</f>
        <v>1221</v>
      </c>
      <c r="I500" s="36">
        <f>+ABRIL!I500</f>
        <v>5057</v>
      </c>
      <c r="J500" s="36">
        <f>+ABRIL!J500</f>
        <v>593</v>
      </c>
      <c r="K500" s="36">
        <f>+ABRIL!K500</f>
        <v>0</v>
      </c>
      <c r="L500" s="36">
        <f>+ABRIL!L500</f>
        <v>0</v>
      </c>
      <c r="M500" s="36">
        <f>+ABRIL!M500</f>
        <v>0</v>
      </c>
      <c r="N500" s="15">
        <f t="shared" si="7"/>
        <v>408081</v>
      </c>
    </row>
    <row r="501" spans="1:14" x14ac:dyDescent="0.25">
      <c r="A501" s="20">
        <v>498</v>
      </c>
      <c r="B501" s="39" t="s">
        <v>512</v>
      </c>
      <c r="C501" s="36">
        <f>+ABRIL!C501</f>
        <v>356338</v>
      </c>
      <c r="D501" s="36">
        <f>+ABRIL!D501</f>
        <v>110428</v>
      </c>
      <c r="E501" s="36">
        <f>+ABRIL!E501</f>
        <v>4921</v>
      </c>
      <c r="F501" s="36">
        <f>+'AJUSTE 1ER AJ FOFIR 21'!C501+ABRIL!F501</f>
        <v>37353</v>
      </c>
      <c r="G501" s="36">
        <f>+ABRIL!G501</f>
        <v>13226</v>
      </c>
      <c r="H501" s="36">
        <f>+ABRIL!H501</f>
        <v>1910</v>
      </c>
      <c r="I501" s="36">
        <f>+ABRIL!I501</f>
        <v>8605</v>
      </c>
      <c r="J501" s="36">
        <f>+ABRIL!J501</f>
        <v>972</v>
      </c>
      <c r="K501" s="36">
        <f>+ABRIL!K501</f>
        <v>0</v>
      </c>
      <c r="L501" s="36">
        <f>+ABRIL!L501</f>
        <v>0</v>
      </c>
      <c r="M501" s="36">
        <f>+ABRIL!M501</f>
        <v>29654</v>
      </c>
      <c r="N501" s="15">
        <f t="shared" si="7"/>
        <v>563407</v>
      </c>
    </row>
    <row r="502" spans="1:14" x14ac:dyDescent="0.25">
      <c r="A502" s="20">
        <v>499</v>
      </c>
      <c r="B502" s="39" t="s">
        <v>513</v>
      </c>
      <c r="C502" s="36">
        <f>+ABRIL!C502</f>
        <v>164932</v>
      </c>
      <c r="D502" s="36">
        <f>+ABRIL!D502</f>
        <v>87069</v>
      </c>
      <c r="E502" s="36">
        <f>+ABRIL!E502</f>
        <v>1869</v>
      </c>
      <c r="F502" s="36">
        <f>+'AJUSTE 1ER AJ FOFIR 21'!C502+ABRIL!F502</f>
        <v>19614</v>
      </c>
      <c r="G502" s="36">
        <f>+ABRIL!G502</f>
        <v>2727</v>
      </c>
      <c r="H502" s="36">
        <f>+ABRIL!H502</f>
        <v>922</v>
      </c>
      <c r="I502" s="36">
        <f>+ABRIL!I502</f>
        <v>3529</v>
      </c>
      <c r="J502" s="36">
        <f>+ABRIL!J502</f>
        <v>400</v>
      </c>
      <c r="K502" s="36">
        <f>+ABRIL!K502</f>
        <v>0</v>
      </c>
      <c r="L502" s="36">
        <f>+ABRIL!L502</f>
        <v>0</v>
      </c>
      <c r="M502" s="36">
        <f>+ABRIL!M502</f>
        <v>0</v>
      </c>
      <c r="N502" s="15">
        <f t="shared" si="7"/>
        <v>281062</v>
      </c>
    </row>
    <row r="503" spans="1:14" x14ac:dyDescent="0.25">
      <c r="A503" s="20">
        <v>500</v>
      </c>
      <c r="B503" s="39" t="s">
        <v>514</v>
      </c>
      <c r="C503" s="36">
        <f>+ABRIL!C503</f>
        <v>386944</v>
      </c>
      <c r="D503" s="36">
        <f>+ABRIL!D503</f>
        <v>179287</v>
      </c>
      <c r="E503" s="36">
        <f>+ABRIL!E503</f>
        <v>5022</v>
      </c>
      <c r="F503" s="36">
        <f>+'AJUSTE 1ER AJ FOFIR 21'!C503+ABRIL!F503</f>
        <v>44481</v>
      </c>
      <c r="G503" s="36">
        <f>+ABRIL!G503</f>
        <v>12740</v>
      </c>
      <c r="H503" s="36">
        <f>+ABRIL!H503</f>
        <v>2139</v>
      </c>
      <c r="I503" s="36">
        <f>+ABRIL!I503</f>
        <v>10000</v>
      </c>
      <c r="J503" s="36">
        <f>+ABRIL!J503</f>
        <v>936</v>
      </c>
      <c r="K503" s="36">
        <f>+ABRIL!K503</f>
        <v>0</v>
      </c>
      <c r="L503" s="36">
        <f>+ABRIL!L503</f>
        <v>0</v>
      </c>
      <c r="M503" s="36">
        <f>+ABRIL!M503</f>
        <v>0</v>
      </c>
      <c r="N503" s="15">
        <f t="shared" si="7"/>
        <v>641549</v>
      </c>
    </row>
    <row r="504" spans="1:14" x14ac:dyDescent="0.25">
      <c r="A504" s="20">
        <v>501</v>
      </c>
      <c r="B504" s="39" t="s">
        <v>515</v>
      </c>
      <c r="C504" s="36">
        <f>+ABRIL!C504</f>
        <v>94432</v>
      </c>
      <c r="D504" s="36">
        <f>+ABRIL!D504</f>
        <v>48756</v>
      </c>
      <c r="E504" s="36">
        <f>+ABRIL!E504</f>
        <v>1471</v>
      </c>
      <c r="F504" s="36">
        <f>+'AJUSTE 1ER AJ FOFIR 21'!C504+ABRIL!F504</f>
        <v>8417</v>
      </c>
      <c r="G504" s="36">
        <f>+ABRIL!G504</f>
        <v>1555</v>
      </c>
      <c r="H504" s="36">
        <f>+ABRIL!H504</f>
        <v>479</v>
      </c>
      <c r="I504" s="36">
        <f>+ABRIL!I504</f>
        <v>1288</v>
      </c>
      <c r="J504" s="36">
        <f>+ABRIL!J504</f>
        <v>268</v>
      </c>
      <c r="K504" s="36">
        <f>+ABRIL!K504</f>
        <v>0</v>
      </c>
      <c r="L504" s="36">
        <f>+ABRIL!L504</f>
        <v>0</v>
      </c>
      <c r="M504" s="36">
        <f>+ABRIL!M504</f>
        <v>0</v>
      </c>
      <c r="N504" s="15">
        <f t="shared" si="7"/>
        <v>156666</v>
      </c>
    </row>
    <row r="505" spans="1:14" x14ac:dyDescent="0.25">
      <c r="A505" s="20">
        <v>502</v>
      </c>
      <c r="B505" s="39" t="s">
        <v>516</v>
      </c>
      <c r="C505" s="36">
        <f>+ABRIL!C505</f>
        <v>388402</v>
      </c>
      <c r="D505" s="36">
        <f>+ABRIL!D505</f>
        <v>62053</v>
      </c>
      <c r="E505" s="36">
        <f>+ABRIL!E505</f>
        <v>3966</v>
      </c>
      <c r="F505" s="36">
        <f>+'AJUSTE 1ER AJ FOFIR 21'!C505+ABRIL!F505</f>
        <v>71257</v>
      </c>
      <c r="G505" s="36">
        <f>+ABRIL!G505</f>
        <v>9364</v>
      </c>
      <c r="H505" s="36">
        <f>+ABRIL!H505</f>
        <v>2645</v>
      </c>
      <c r="I505" s="36">
        <f>+ABRIL!I505</f>
        <v>13390</v>
      </c>
      <c r="J505" s="36">
        <f>+ABRIL!J505</f>
        <v>707</v>
      </c>
      <c r="K505" s="36">
        <f>+ABRIL!K505</f>
        <v>0</v>
      </c>
      <c r="L505" s="36">
        <f>+ABRIL!L505</f>
        <v>0</v>
      </c>
      <c r="M505" s="36">
        <f>+ABRIL!M505</f>
        <v>0</v>
      </c>
      <c r="N505" s="15">
        <f t="shared" si="7"/>
        <v>551784</v>
      </c>
    </row>
    <row r="506" spans="1:14" x14ac:dyDescent="0.25">
      <c r="A506" s="20">
        <v>503</v>
      </c>
      <c r="B506" s="39" t="s">
        <v>517</v>
      </c>
      <c r="C506" s="36">
        <f>+ABRIL!C506</f>
        <v>125804</v>
      </c>
      <c r="D506" s="36">
        <f>+ABRIL!D506</f>
        <v>48695</v>
      </c>
      <c r="E506" s="36">
        <f>+ABRIL!E506</f>
        <v>1676</v>
      </c>
      <c r="F506" s="36">
        <f>+'AJUSTE 1ER AJ FOFIR 21'!C506+ABRIL!F506</f>
        <v>8277</v>
      </c>
      <c r="G506" s="36">
        <f>+ABRIL!G506</f>
        <v>609</v>
      </c>
      <c r="H506" s="36">
        <f>+ABRIL!H506</f>
        <v>576</v>
      </c>
      <c r="I506" s="36">
        <f>+ABRIL!I506</f>
        <v>698</v>
      </c>
      <c r="J506" s="36">
        <f>+ABRIL!J506</f>
        <v>324</v>
      </c>
      <c r="K506" s="36">
        <f>+ABRIL!K506</f>
        <v>0</v>
      </c>
      <c r="L506" s="36">
        <f>+ABRIL!L506</f>
        <v>0</v>
      </c>
      <c r="M506" s="36">
        <f>+ABRIL!M506</f>
        <v>0</v>
      </c>
      <c r="N506" s="15">
        <f t="shared" si="7"/>
        <v>186659</v>
      </c>
    </row>
    <row r="507" spans="1:14" x14ac:dyDescent="0.25">
      <c r="A507" s="20">
        <v>504</v>
      </c>
      <c r="B507" s="39" t="s">
        <v>518</v>
      </c>
      <c r="C507" s="36">
        <f>+ABRIL!C507</f>
        <v>150168</v>
      </c>
      <c r="D507" s="36">
        <f>+ABRIL!D507</f>
        <v>74969</v>
      </c>
      <c r="E507" s="36">
        <f>+ABRIL!E507</f>
        <v>1946</v>
      </c>
      <c r="F507" s="36">
        <f>+'AJUSTE 1ER AJ FOFIR 21'!C507+ABRIL!F507</f>
        <v>13931</v>
      </c>
      <c r="G507" s="36">
        <f>+ABRIL!G507</f>
        <v>2515</v>
      </c>
      <c r="H507" s="36">
        <f>+ABRIL!H507</f>
        <v>765</v>
      </c>
      <c r="I507" s="36">
        <f>+ABRIL!I507</f>
        <v>2294</v>
      </c>
      <c r="J507" s="36">
        <f>+ABRIL!J507</f>
        <v>369</v>
      </c>
      <c r="K507" s="36">
        <f>+ABRIL!K507</f>
        <v>0</v>
      </c>
      <c r="L507" s="36">
        <f>+ABRIL!L507</f>
        <v>0</v>
      </c>
      <c r="M507" s="36">
        <f>+ABRIL!M507</f>
        <v>0</v>
      </c>
      <c r="N507" s="15">
        <f t="shared" si="7"/>
        <v>246957</v>
      </c>
    </row>
    <row r="508" spans="1:14" x14ac:dyDescent="0.25">
      <c r="A508" s="20">
        <v>505</v>
      </c>
      <c r="B508" s="39" t="s">
        <v>519</v>
      </c>
      <c r="C508" s="36">
        <f>+ABRIL!C508</f>
        <v>536442</v>
      </c>
      <c r="D508" s="36">
        <f>+ABRIL!D508</f>
        <v>216480</v>
      </c>
      <c r="E508" s="36">
        <f>+ABRIL!E508</f>
        <v>4642</v>
      </c>
      <c r="F508" s="36">
        <f>+'AJUSTE 1ER AJ FOFIR 21'!C508+ABRIL!F508</f>
        <v>121417</v>
      </c>
      <c r="G508" s="36">
        <f>+ABRIL!G508</f>
        <v>10896</v>
      </c>
      <c r="H508" s="36">
        <f>+ABRIL!H508</f>
        <v>4079</v>
      </c>
      <c r="I508" s="36">
        <f>+ABRIL!I508</f>
        <v>23406</v>
      </c>
      <c r="J508" s="36">
        <f>+ABRIL!J508</f>
        <v>712</v>
      </c>
      <c r="K508" s="36">
        <f>+ABRIL!K508</f>
        <v>0</v>
      </c>
      <c r="L508" s="36">
        <f>+ABRIL!L508</f>
        <v>0</v>
      </c>
      <c r="M508" s="36">
        <f>+ABRIL!M508</f>
        <v>0</v>
      </c>
      <c r="N508" s="15">
        <f t="shared" si="7"/>
        <v>918074</v>
      </c>
    </row>
    <row r="509" spans="1:14" x14ac:dyDescent="0.25">
      <c r="A509" s="20">
        <v>506</v>
      </c>
      <c r="B509" s="39" t="s">
        <v>520</v>
      </c>
      <c r="C509" s="36">
        <f>+ABRIL!C509</f>
        <v>84634</v>
      </c>
      <c r="D509" s="36">
        <f>+ABRIL!D509</f>
        <v>45318</v>
      </c>
      <c r="E509" s="36">
        <f>+ABRIL!E509</f>
        <v>1370</v>
      </c>
      <c r="F509" s="36">
        <f>+'AJUSTE 1ER AJ FOFIR 21'!C509+ABRIL!F509</f>
        <v>6700</v>
      </c>
      <c r="G509" s="36">
        <f>+ABRIL!G509</f>
        <v>1260</v>
      </c>
      <c r="H509" s="36">
        <f>+ABRIL!H509</f>
        <v>415</v>
      </c>
      <c r="I509" s="36">
        <f>+ABRIL!I509</f>
        <v>920</v>
      </c>
      <c r="J509" s="36">
        <f>+ABRIL!J509</f>
        <v>252</v>
      </c>
      <c r="K509" s="36">
        <f>+ABRIL!K509</f>
        <v>0</v>
      </c>
      <c r="L509" s="36">
        <f>+ABRIL!L509</f>
        <v>0</v>
      </c>
      <c r="M509" s="36">
        <f>+ABRIL!M509</f>
        <v>0</v>
      </c>
      <c r="N509" s="15">
        <f t="shared" si="7"/>
        <v>140869</v>
      </c>
    </row>
    <row r="510" spans="1:14" x14ac:dyDescent="0.25">
      <c r="A510" s="20">
        <v>507</v>
      </c>
      <c r="B510" s="39" t="s">
        <v>521</v>
      </c>
      <c r="C510" s="36">
        <f>+ABRIL!C510</f>
        <v>179228</v>
      </c>
      <c r="D510" s="36">
        <f>+ABRIL!D510</f>
        <v>103699</v>
      </c>
      <c r="E510" s="36">
        <f>+ABRIL!E510</f>
        <v>2469</v>
      </c>
      <c r="F510" s="36">
        <f>+'AJUSTE 1ER AJ FOFIR 21'!C510+ABRIL!F510</f>
        <v>18169</v>
      </c>
      <c r="G510" s="36">
        <f>+ABRIL!G510</f>
        <v>5219</v>
      </c>
      <c r="H510" s="36">
        <f>+ABRIL!H510</f>
        <v>946</v>
      </c>
      <c r="I510" s="36">
        <f>+ABRIL!I510</f>
        <v>3782</v>
      </c>
      <c r="J510" s="36">
        <f>+ABRIL!J510</f>
        <v>461</v>
      </c>
      <c r="K510" s="36">
        <f>+ABRIL!K510</f>
        <v>0</v>
      </c>
      <c r="L510" s="36">
        <f>+ABRIL!L510</f>
        <v>16102</v>
      </c>
      <c r="M510" s="36">
        <f>+ABRIL!M510</f>
        <v>0</v>
      </c>
      <c r="N510" s="15">
        <f t="shared" si="7"/>
        <v>330075</v>
      </c>
    </row>
    <row r="511" spans="1:14" x14ac:dyDescent="0.25">
      <c r="A511" s="20">
        <v>508</v>
      </c>
      <c r="B511" s="39" t="s">
        <v>522</v>
      </c>
      <c r="C511" s="36">
        <f>+ABRIL!C511</f>
        <v>103630</v>
      </c>
      <c r="D511" s="36">
        <f>+ABRIL!D511</f>
        <v>32125</v>
      </c>
      <c r="E511" s="36">
        <f>+ABRIL!E511</f>
        <v>1296</v>
      </c>
      <c r="F511" s="36">
        <f>+'AJUSTE 1ER AJ FOFIR 21'!C511+ABRIL!F511</f>
        <v>11228</v>
      </c>
      <c r="G511" s="36">
        <f>+ABRIL!G511</f>
        <v>2334</v>
      </c>
      <c r="H511" s="36">
        <f>+ABRIL!H511</f>
        <v>557</v>
      </c>
      <c r="I511" s="36">
        <f>+ABRIL!I511</f>
        <v>2231</v>
      </c>
      <c r="J511" s="36">
        <f>+ABRIL!J511</f>
        <v>235</v>
      </c>
      <c r="K511" s="36">
        <f>+ABRIL!K511</f>
        <v>0</v>
      </c>
      <c r="L511" s="36">
        <f>+ABRIL!L511</f>
        <v>0</v>
      </c>
      <c r="M511" s="36">
        <f>+ABRIL!M511</f>
        <v>0</v>
      </c>
      <c r="N511" s="15">
        <f t="shared" si="7"/>
        <v>153636</v>
      </c>
    </row>
    <row r="512" spans="1:14" x14ac:dyDescent="0.25">
      <c r="A512" s="20">
        <v>509</v>
      </c>
      <c r="B512" s="39" t="s">
        <v>523</v>
      </c>
      <c r="C512" s="36">
        <f>+ABRIL!C512</f>
        <v>454084</v>
      </c>
      <c r="D512" s="36">
        <f>+ABRIL!D512</f>
        <v>238844</v>
      </c>
      <c r="E512" s="36">
        <f>+ABRIL!E512</f>
        <v>5345</v>
      </c>
      <c r="F512" s="36">
        <f>+'AJUSTE 1ER AJ FOFIR 21'!C512+ABRIL!F512</f>
        <v>52744</v>
      </c>
      <c r="G512" s="36">
        <f>+ABRIL!G512</f>
        <v>20260</v>
      </c>
      <c r="H512" s="36">
        <f>+ABRIL!H512</f>
        <v>2511</v>
      </c>
      <c r="I512" s="36">
        <f>+ABRIL!I512</f>
        <v>13336</v>
      </c>
      <c r="J512" s="36">
        <f>+ABRIL!J512</f>
        <v>1027</v>
      </c>
      <c r="K512" s="36">
        <f>+ABRIL!K512</f>
        <v>0</v>
      </c>
      <c r="L512" s="36">
        <f>+ABRIL!L512</f>
        <v>0</v>
      </c>
      <c r="M512" s="36">
        <f>+ABRIL!M512</f>
        <v>0</v>
      </c>
      <c r="N512" s="15">
        <f t="shared" si="7"/>
        <v>788151</v>
      </c>
    </row>
    <row r="513" spans="1:14" x14ac:dyDescent="0.25">
      <c r="A513" s="20">
        <v>510</v>
      </c>
      <c r="B513" s="39" t="s">
        <v>524</v>
      </c>
      <c r="C513" s="36">
        <f>+ABRIL!C513</f>
        <v>97762</v>
      </c>
      <c r="D513" s="36">
        <f>+ABRIL!D513</f>
        <v>35450</v>
      </c>
      <c r="E513" s="36">
        <f>+ABRIL!E513</f>
        <v>1605</v>
      </c>
      <c r="F513" s="36">
        <f>+'AJUSTE 1ER AJ FOFIR 21'!C513+ABRIL!F513</f>
        <v>7323</v>
      </c>
      <c r="G513" s="36">
        <f>+ABRIL!G513</f>
        <v>1238</v>
      </c>
      <c r="H513" s="36">
        <f>+ABRIL!H513</f>
        <v>470</v>
      </c>
      <c r="I513" s="36">
        <f>+ABRIL!I513</f>
        <v>873</v>
      </c>
      <c r="J513" s="36">
        <f>+ABRIL!J513</f>
        <v>293</v>
      </c>
      <c r="K513" s="36">
        <f>+ABRIL!K513</f>
        <v>0</v>
      </c>
      <c r="L513" s="36">
        <f>+ABRIL!L513</f>
        <v>0</v>
      </c>
      <c r="M513" s="36">
        <f>+ABRIL!M513</f>
        <v>0</v>
      </c>
      <c r="N513" s="15">
        <f t="shared" si="7"/>
        <v>145014</v>
      </c>
    </row>
    <row r="514" spans="1:14" x14ac:dyDescent="0.25">
      <c r="A514" s="20">
        <v>511</v>
      </c>
      <c r="B514" s="39" t="s">
        <v>525</v>
      </c>
      <c r="C514" s="36">
        <f>+ABRIL!C514</f>
        <v>195844</v>
      </c>
      <c r="D514" s="36">
        <f>+ABRIL!D514</f>
        <v>102320</v>
      </c>
      <c r="E514" s="36">
        <f>+ABRIL!E514</f>
        <v>2652</v>
      </c>
      <c r="F514" s="36">
        <f>+'AJUSTE 1ER AJ FOFIR 21'!C514+ABRIL!F514</f>
        <v>20509</v>
      </c>
      <c r="G514" s="36">
        <f>+ABRIL!G514</f>
        <v>5639</v>
      </c>
      <c r="H514" s="36">
        <f>+ABRIL!H514</f>
        <v>1046</v>
      </c>
      <c r="I514" s="36">
        <f>+ABRIL!I514</f>
        <v>4195</v>
      </c>
      <c r="J514" s="36">
        <f>+ABRIL!J514</f>
        <v>493</v>
      </c>
      <c r="K514" s="36">
        <f>+ABRIL!K514</f>
        <v>0</v>
      </c>
      <c r="L514" s="36">
        <f>+ABRIL!L514</f>
        <v>0</v>
      </c>
      <c r="M514" s="36">
        <f>+ABRIL!M514</f>
        <v>0</v>
      </c>
      <c r="N514" s="15">
        <f t="shared" si="7"/>
        <v>332698</v>
      </c>
    </row>
    <row r="515" spans="1:14" x14ac:dyDescent="0.25">
      <c r="A515" s="20">
        <v>512</v>
      </c>
      <c r="B515" s="39" t="s">
        <v>526</v>
      </c>
      <c r="C515" s="36">
        <f>+ABRIL!C515</f>
        <v>101026</v>
      </c>
      <c r="D515" s="36">
        <f>+ABRIL!D515</f>
        <v>44601</v>
      </c>
      <c r="E515" s="36">
        <f>+ABRIL!E515</f>
        <v>1624</v>
      </c>
      <c r="F515" s="36">
        <f>+'AJUSTE 1ER AJ FOFIR 21'!C515+ABRIL!F515</f>
        <v>8272</v>
      </c>
      <c r="G515" s="36">
        <f>+ABRIL!G515</f>
        <v>1822</v>
      </c>
      <c r="H515" s="36">
        <f>+ABRIL!H515</f>
        <v>499</v>
      </c>
      <c r="I515" s="36">
        <f>+ABRIL!I515</f>
        <v>1248</v>
      </c>
      <c r="J515" s="36">
        <f>+ABRIL!J515</f>
        <v>296</v>
      </c>
      <c r="K515" s="36">
        <f>+ABRIL!K515</f>
        <v>0</v>
      </c>
      <c r="L515" s="36">
        <f>+ABRIL!L515</f>
        <v>8548</v>
      </c>
      <c r="M515" s="36">
        <f>+ABRIL!M515</f>
        <v>0</v>
      </c>
      <c r="N515" s="15">
        <f t="shared" si="7"/>
        <v>167936</v>
      </c>
    </row>
    <row r="516" spans="1:14" x14ac:dyDescent="0.25">
      <c r="A516" s="20">
        <v>513</v>
      </c>
      <c r="B516" s="39" t="s">
        <v>527</v>
      </c>
      <c r="C516" s="36">
        <f>+ABRIL!C516</f>
        <v>373214</v>
      </c>
      <c r="D516" s="36">
        <f>+ABRIL!D516</f>
        <v>80520</v>
      </c>
      <c r="E516" s="36">
        <f>+ABRIL!E516</f>
        <v>4807</v>
      </c>
      <c r="F516" s="36">
        <f>+'AJUSTE 1ER AJ FOFIR 21'!C516+ABRIL!F516</f>
        <v>41408</v>
      </c>
      <c r="G516" s="36">
        <f>+ABRIL!G516</f>
        <v>14091</v>
      </c>
      <c r="H516" s="36">
        <f>+ABRIL!H516</f>
        <v>2034</v>
      </c>
      <c r="I516" s="36">
        <f>+ABRIL!I516</f>
        <v>10242</v>
      </c>
      <c r="J516" s="36">
        <f>+ABRIL!J516</f>
        <v>908</v>
      </c>
      <c r="K516" s="36">
        <f>+ABRIL!K516</f>
        <v>0</v>
      </c>
      <c r="L516" s="36">
        <f>+ABRIL!L516</f>
        <v>0</v>
      </c>
      <c r="M516" s="36">
        <f>+ABRIL!M516</f>
        <v>0</v>
      </c>
      <c r="N516" s="15">
        <f t="shared" si="7"/>
        <v>527224</v>
      </c>
    </row>
    <row r="517" spans="1:14" x14ac:dyDescent="0.25">
      <c r="A517" s="20">
        <v>514</v>
      </c>
      <c r="B517" s="39" t="s">
        <v>528</v>
      </c>
      <c r="C517" s="36">
        <f>+ABRIL!C517</f>
        <v>114150</v>
      </c>
      <c r="D517" s="36">
        <f>+ABRIL!D517</f>
        <v>58215</v>
      </c>
      <c r="E517" s="36">
        <f>+ABRIL!E517</f>
        <v>1856</v>
      </c>
      <c r="F517" s="36">
        <f>+'AJUSTE 1ER AJ FOFIR 21'!C517+ABRIL!F517</f>
        <v>9045</v>
      </c>
      <c r="G517" s="36">
        <f>+ABRIL!G517</f>
        <v>1675</v>
      </c>
      <c r="H517" s="36">
        <f>+ABRIL!H517</f>
        <v>558</v>
      </c>
      <c r="I517" s="36">
        <f>+ABRIL!I517</f>
        <v>1151</v>
      </c>
      <c r="J517" s="36">
        <f>+ABRIL!J517</f>
        <v>339</v>
      </c>
      <c r="K517" s="36">
        <f>+ABRIL!K517</f>
        <v>0</v>
      </c>
      <c r="L517" s="36">
        <f>+ABRIL!L517</f>
        <v>0</v>
      </c>
      <c r="M517" s="36">
        <f>+ABRIL!M517</f>
        <v>0</v>
      </c>
      <c r="N517" s="15">
        <f t="shared" ref="N517:N574" si="8">SUM(C517:M517)</f>
        <v>186989</v>
      </c>
    </row>
    <row r="518" spans="1:14" x14ac:dyDescent="0.25">
      <c r="A518" s="20">
        <v>515</v>
      </c>
      <c r="B518" s="39" t="s">
        <v>529</v>
      </c>
      <c r="C518" s="36">
        <f>+ABRIL!C518</f>
        <v>3851850</v>
      </c>
      <c r="D518" s="36">
        <f>+ABRIL!D518</f>
        <v>1783036</v>
      </c>
      <c r="E518" s="36">
        <f>+ABRIL!E518</f>
        <v>39542</v>
      </c>
      <c r="F518" s="36">
        <f>+'AJUSTE 1ER AJ FOFIR 21'!C518+ABRIL!F518</f>
        <v>597458</v>
      </c>
      <c r="G518" s="36">
        <f>+ABRIL!G518</f>
        <v>99046</v>
      </c>
      <c r="H518" s="36">
        <f>+ABRIL!H518</f>
        <v>24090</v>
      </c>
      <c r="I518" s="36">
        <f>+ABRIL!I518</f>
        <v>123920</v>
      </c>
      <c r="J518" s="36">
        <f>+ABRIL!J518</f>
        <v>7177</v>
      </c>
      <c r="K518" s="36">
        <f>+ABRIL!K518</f>
        <v>0</v>
      </c>
      <c r="L518" s="36">
        <f>+ABRIL!L518</f>
        <v>408710</v>
      </c>
      <c r="M518" s="36">
        <f>+ABRIL!M518</f>
        <v>0</v>
      </c>
      <c r="N518" s="15">
        <f t="shared" si="8"/>
        <v>6934829</v>
      </c>
    </row>
    <row r="519" spans="1:14" x14ac:dyDescent="0.25">
      <c r="A519" s="20">
        <v>516</v>
      </c>
      <c r="B519" s="39" t="s">
        <v>530</v>
      </c>
      <c r="C519" s="36">
        <f>+ABRIL!C519</f>
        <v>261562</v>
      </c>
      <c r="D519" s="36">
        <f>+ABRIL!D519</f>
        <v>113171</v>
      </c>
      <c r="E519" s="36">
        <f>+ABRIL!E519</f>
        <v>3355</v>
      </c>
      <c r="F519" s="36">
        <f>+'AJUSTE 1ER AJ FOFIR 21'!C519+ABRIL!F519</f>
        <v>27892</v>
      </c>
      <c r="G519" s="36">
        <f>+ABRIL!G519</f>
        <v>8713</v>
      </c>
      <c r="H519" s="36">
        <f>+ABRIL!H519</f>
        <v>1402</v>
      </c>
      <c r="I519" s="36">
        <f>+ABRIL!I519</f>
        <v>6283</v>
      </c>
      <c r="J519" s="36">
        <f>+ABRIL!J519</f>
        <v>625</v>
      </c>
      <c r="K519" s="36">
        <f>+ABRIL!K519</f>
        <v>0</v>
      </c>
      <c r="L519" s="36">
        <f>+ABRIL!L519</f>
        <v>17449</v>
      </c>
      <c r="M519" s="36">
        <f>+ABRIL!M519</f>
        <v>0</v>
      </c>
      <c r="N519" s="15">
        <f t="shared" si="8"/>
        <v>440452</v>
      </c>
    </row>
    <row r="520" spans="1:14" x14ac:dyDescent="0.25">
      <c r="A520" s="20">
        <v>517</v>
      </c>
      <c r="B520" s="39" t="s">
        <v>531</v>
      </c>
      <c r="C520" s="36">
        <f>+ABRIL!C520</f>
        <v>253792</v>
      </c>
      <c r="D520" s="36">
        <f>+ABRIL!D520</f>
        <v>57558</v>
      </c>
      <c r="E520" s="36">
        <f>+ABRIL!E520</f>
        <v>3187</v>
      </c>
      <c r="F520" s="36">
        <f>+'AJUSTE 1ER AJ FOFIR 21'!C520+ABRIL!F520</f>
        <v>28423</v>
      </c>
      <c r="G520" s="36">
        <f>+ABRIL!G520</f>
        <v>10993</v>
      </c>
      <c r="H520" s="36">
        <f>+ABRIL!H520</f>
        <v>1391</v>
      </c>
      <c r="I520" s="36">
        <f>+ABRIL!I520</f>
        <v>6982</v>
      </c>
      <c r="J520" s="36">
        <f>+ABRIL!J520</f>
        <v>656</v>
      </c>
      <c r="K520" s="36">
        <f>+ABRIL!K520</f>
        <v>0</v>
      </c>
      <c r="L520" s="36">
        <f>+ABRIL!L520</f>
        <v>0</v>
      </c>
      <c r="M520" s="36">
        <f>+ABRIL!M520</f>
        <v>0</v>
      </c>
      <c r="N520" s="15">
        <f t="shared" si="8"/>
        <v>362982</v>
      </c>
    </row>
    <row r="521" spans="1:14" x14ac:dyDescent="0.25">
      <c r="A521" s="20">
        <v>518</v>
      </c>
      <c r="B521" s="39" t="s">
        <v>532</v>
      </c>
      <c r="C521" s="36">
        <f>+ABRIL!C521</f>
        <v>59460</v>
      </c>
      <c r="D521" s="36">
        <f>+ABRIL!D521</f>
        <v>36133</v>
      </c>
      <c r="E521" s="36">
        <f>+ABRIL!E521</f>
        <v>946</v>
      </c>
      <c r="F521" s="36">
        <f>+'AJUSTE 1ER AJ FOFIR 21'!C521+ABRIL!F521</f>
        <v>4776</v>
      </c>
      <c r="G521" s="36">
        <f>+ABRIL!G521</f>
        <v>170</v>
      </c>
      <c r="H521" s="36">
        <f>+ABRIL!H521</f>
        <v>292</v>
      </c>
      <c r="I521" s="36">
        <f>+ABRIL!I521</f>
        <v>373</v>
      </c>
      <c r="J521" s="36">
        <f>+ABRIL!J521</f>
        <v>166</v>
      </c>
      <c r="K521" s="36">
        <f>+ABRIL!K521</f>
        <v>0</v>
      </c>
      <c r="L521" s="36">
        <f>+ABRIL!L521</f>
        <v>0</v>
      </c>
      <c r="M521" s="36">
        <f>+ABRIL!M521</f>
        <v>0</v>
      </c>
      <c r="N521" s="15">
        <f t="shared" si="8"/>
        <v>102316</v>
      </c>
    </row>
    <row r="522" spans="1:14" x14ac:dyDescent="0.25">
      <c r="A522" s="20">
        <v>519</v>
      </c>
      <c r="B522" s="39" t="s">
        <v>533</v>
      </c>
      <c r="C522" s="36">
        <f>+ABRIL!C522</f>
        <v>181170</v>
      </c>
      <c r="D522" s="36">
        <f>+ABRIL!D522</f>
        <v>102570</v>
      </c>
      <c r="E522" s="36">
        <f>+ABRIL!E522</f>
        <v>2261</v>
      </c>
      <c r="F522" s="36">
        <f>+'AJUSTE 1ER AJ FOFIR 21'!C522+ABRIL!F522</f>
        <v>22596</v>
      </c>
      <c r="G522" s="36">
        <f>+ABRIL!G522</f>
        <v>5096</v>
      </c>
      <c r="H522" s="36">
        <f>+ABRIL!H522</f>
        <v>1035</v>
      </c>
      <c r="I522" s="36">
        <f>+ABRIL!I522</f>
        <v>4810</v>
      </c>
      <c r="J522" s="36">
        <f>+ABRIL!J522</f>
        <v>430</v>
      </c>
      <c r="K522" s="36">
        <f>+ABRIL!K522</f>
        <v>0</v>
      </c>
      <c r="L522" s="36">
        <f>+ABRIL!L522</f>
        <v>12890</v>
      </c>
      <c r="M522" s="36">
        <f>+ABRIL!M522</f>
        <v>0</v>
      </c>
      <c r="N522" s="15">
        <f t="shared" si="8"/>
        <v>332858</v>
      </c>
    </row>
    <row r="523" spans="1:14" x14ac:dyDescent="0.25">
      <c r="A523" s="20">
        <v>520</v>
      </c>
      <c r="B523" s="39" t="s">
        <v>534</v>
      </c>
      <c r="C523" s="36">
        <f>+ABRIL!C523</f>
        <v>404954</v>
      </c>
      <c r="D523" s="36">
        <f>+ABRIL!D523</f>
        <v>293595</v>
      </c>
      <c r="E523" s="36">
        <f>+ABRIL!E523</f>
        <v>5072</v>
      </c>
      <c r="F523" s="36">
        <f>+'AJUSTE 1ER AJ FOFIR 21'!C523+ABRIL!F523</f>
        <v>42872</v>
      </c>
      <c r="G523" s="36">
        <f>+ABRIL!G523</f>
        <v>11494</v>
      </c>
      <c r="H523" s="36">
        <f>+ABRIL!H523</f>
        <v>2166</v>
      </c>
      <c r="I523" s="36">
        <f>+ABRIL!I523</f>
        <v>9241</v>
      </c>
      <c r="J523" s="36">
        <f>+ABRIL!J523</f>
        <v>1006</v>
      </c>
      <c r="K523" s="36">
        <f>+ABRIL!K523</f>
        <v>0</v>
      </c>
      <c r="L523" s="36">
        <f>+ABRIL!L523</f>
        <v>0</v>
      </c>
      <c r="M523" s="36">
        <f>+ABRIL!M523</f>
        <v>0</v>
      </c>
      <c r="N523" s="15">
        <f t="shared" si="8"/>
        <v>770400</v>
      </c>
    </row>
    <row r="524" spans="1:14" x14ac:dyDescent="0.25">
      <c r="A524" s="20">
        <v>521</v>
      </c>
      <c r="B524" s="39" t="s">
        <v>535</v>
      </c>
      <c r="C524" s="36">
        <f>+ABRIL!C524</f>
        <v>74842</v>
      </c>
      <c r="D524" s="36">
        <f>+ABRIL!D524</f>
        <v>40424</v>
      </c>
      <c r="E524" s="36">
        <f>+ABRIL!E524</f>
        <v>1274</v>
      </c>
      <c r="F524" s="36">
        <f>+'AJUSTE 1ER AJ FOFIR 21'!C524+ABRIL!F524</f>
        <v>5181</v>
      </c>
      <c r="G524" s="36">
        <f>+ABRIL!G524</f>
        <v>421</v>
      </c>
      <c r="H524" s="36">
        <f>+ABRIL!H524</f>
        <v>352</v>
      </c>
      <c r="I524" s="36">
        <f>+ABRIL!I524</f>
        <v>359</v>
      </c>
      <c r="J524" s="36">
        <f>+ABRIL!J524</f>
        <v>229</v>
      </c>
      <c r="K524" s="36">
        <f>+ABRIL!K524</f>
        <v>0</v>
      </c>
      <c r="L524" s="36">
        <f>+ABRIL!L524</f>
        <v>0</v>
      </c>
      <c r="M524" s="36">
        <f>+ABRIL!M524</f>
        <v>0</v>
      </c>
      <c r="N524" s="15">
        <f t="shared" si="8"/>
        <v>123082</v>
      </c>
    </row>
    <row r="525" spans="1:14" x14ac:dyDescent="0.25">
      <c r="A525" s="20">
        <v>522</v>
      </c>
      <c r="B525" s="39" t="s">
        <v>536</v>
      </c>
      <c r="C525" s="36">
        <f>+ABRIL!C525</f>
        <v>98632</v>
      </c>
      <c r="D525" s="36">
        <f>+ABRIL!D525</f>
        <v>41078</v>
      </c>
      <c r="E525" s="36">
        <f>+ABRIL!E525</f>
        <v>1530</v>
      </c>
      <c r="F525" s="36">
        <f>+'AJUSTE 1ER AJ FOFIR 21'!C525+ABRIL!F525</f>
        <v>8348</v>
      </c>
      <c r="G525" s="36">
        <f>+ABRIL!G525</f>
        <v>1996</v>
      </c>
      <c r="H525" s="36">
        <f>+ABRIL!H525</f>
        <v>492</v>
      </c>
      <c r="I525" s="36">
        <f>+ABRIL!I525</f>
        <v>1373</v>
      </c>
      <c r="J525" s="36">
        <f>+ABRIL!J525</f>
        <v>282</v>
      </c>
      <c r="K525" s="36">
        <f>+ABRIL!K525</f>
        <v>0</v>
      </c>
      <c r="L525" s="36">
        <f>+ABRIL!L525</f>
        <v>0</v>
      </c>
      <c r="M525" s="36">
        <f>+ABRIL!M525</f>
        <v>0</v>
      </c>
      <c r="N525" s="15">
        <f t="shared" si="8"/>
        <v>153731</v>
      </c>
    </row>
    <row r="526" spans="1:14" x14ac:dyDescent="0.25">
      <c r="A526" s="20">
        <v>523</v>
      </c>
      <c r="B526" s="39" t="s">
        <v>537</v>
      </c>
      <c r="C526" s="36">
        <f>+ABRIL!C526</f>
        <v>188378</v>
      </c>
      <c r="D526" s="36">
        <f>+ABRIL!D526</f>
        <v>79712</v>
      </c>
      <c r="E526" s="36">
        <f>+ABRIL!E526</f>
        <v>2227</v>
      </c>
      <c r="F526" s="36">
        <f>+'AJUSTE 1ER AJ FOFIR 21'!C526+ABRIL!F526</f>
        <v>19508</v>
      </c>
      <c r="G526" s="36">
        <f>+ABRIL!G526</f>
        <v>2443</v>
      </c>
      <c r="H526" s="36">
        <f>+ABRIL!H526</f>
        <v>1002</v>
      </c>
      <c r="I526" s="36">
        <f>+ABRIL!I526</f>
        <v>3112</v>
      </c>
      <c r="J526" s="36">
        <f>+ABRIL!J526</f>
        <v>518</v>
      </c>
      <c r="K526" s="36">
        <f>+ABRIL!K526</f>
        <v>0</v>
      </c>
      <c r="L526" s="36">
        <f>+ABRIL!L526</f>
        <v>0</v>
      </c>
      <c r="M526" s="36">
        <f>+ABRIL!M526</f>
        <v>0</v>
      </c>
      <c r="N526" s="15">
        <f t="shared" si="8"/>
        <v>296900</v>
      </c>
    </row>
    <row r="527" spans="1:14" x14ac:dyDescent="0.25">
      <c r="A527" s="20">
        <v>524</v>
      </c>
      <c r="B527" s="39" t="s">
        <v>538</v>
      </c>
      <c r="C527" s="36">
        <f>+ABRIL!C527</f>
        <v>70908</v>
      </c>
      <c r="D527" s="36">
        <f>+ABRIL!D527</f>
        <v>36999</v>
      </c>
      <c r="E527" s="36">
        <f>+ABRIL!E527</f>
        <v>1113</v>
      </c>
      <c r="F527" s="36">
        <f>+'AJUSTE 1ER AJ FOFIR 21'!C527+ABRIL!F527</f>
        <v>5124</v>
      </c>
      <c r="G527" s="36">
        <f>+ABRIL!G527</f>
        <v>487</v>
      </c>
      <c r="H527" s="36">
        <f>+ABRIL!H527</f>
        <v>337</v>
      </c>
      <c r="I527" s="36">
        <f>+ABRIL!I527</f>
        <v>471</v>
      </c>
      <c r="J527" s="36">
        <f>+ABRIL!J527</f>
        <v>200</v>
      </c>
      <c r="K527" s="36">
        <f>+ABRIL!K527</f>
        <v>0</v>
      </c>
      <c r="L527" s="36">
        <f>+ABRIL!L527</f>
        <v>3411</v>
      </c>
      <c r="M527" s="36">
        <f>+ABRIL!M527</f>
        <v>0</v>
      </c>
      <c r="N527" s="15">
        <f t="shared" si="8"/>
        <v>119050</v>
      </c>
    </row>
    <row r="528" spans="1:14" x14ac:dyDescent="0.25">
      <c r="A528" s="20">
        <v>525</v>
      </c>
      <c r="B528" s="39" t="s">
        <v>539</v>
      </c>
      <c r="C528" s="36">
        <f>+ABRIL!C528</f>
        <v>741932</v>
      </c>
      <c r="D528" s="36">
        <f>+ABRIL!D528</f>
        <v>317402</v>
      </c>
      <c r="E528" s="36">
        <f>+ABRIL!E528</f>
        <v>6317</v>
      </c>
      <c r="F528" s="36">
        <f>+'AJUSTE 1ER AJ FOFIR 21'!C528+ABRIL!F528</f>
        <v>84032</v>
      </c>
      <c r="G528" s="36">
        <f>+ABRIL!G528</f>
        <v>19018</v>
      </c>
      <c r="H528" s="36">
        <f>+ABRIL!H528</f>
        <v>4144</v>
      </c>
      <c r="I528" s="36">
        <f>+ABRIL!I528</f>
        <v>18487</v>
      </c>
      <c r="J528" s="36">
        <f>+ABRIL!J528</f>
        <v>1593</v>
      </c>
      <c r="K528" s="36">
        <f>+ABRIL!K528</f>
        <v>0</v>
      </c>
      <c r="L528" s="36">
        <f>+ABRIL!L528</f>
        <v>0</v>
      </c>
      <c r="M528" s="36">
        <f>+ABRIL!M528</f>
        <v>0</v>
      </c>
      <c r="N528" s="15">
        <f t="shared" si="8"/>
        <v>1192925</v>
      </c>
    </row>
    <row r="529" spans="1:14" x14ac:dyDescent="0.25">
      <c r="A529" s="20">
        <v>526</v>
      </c>
      <c r="B529" s="39" t="s">
        <v>540</v>
      </c>
      <c r="C529" s="36">
        <f>+ABRIL!C529</f>
        <v>646028</v>
      </c>
      <c r="D529" s="36">
        <f>+ABRIL!D529</f>
        <v>298864</v>
      </c>
      <c r="E529" s="36">
        <f>+ABRIL!E529</f>
        <v>7591</v>
      </c>
      <c r="F529" s="36">
        <f>+'AJUSTE 1ER AJ FOFIR 21'!C529+ABRIL!F529</f>
        <v>79211</v>
      </c>
      <c r="G529" s="36">
        <f>+ABRIL!G529</f>
        <v>27265</v>
      </c>
      <c r="H529" s="36">
        <f>+ABRIL!H529</f>
        <v>3652</v>
      </c>
      <c r="I529" s="36">
        <f>+ABRIL!I529</f>
        <v>20056</v>
      </c>
      <c r="J529" s="36">
        <f>+ABRIL!J529</f>
        <v>1433</v>
      </c>
      <c r="K529" s="36">
        <f>+ABRIL!K529</f>
        <v>0</v>
      </c>
      <c r="L529" s="36">
        <f>+ABRIL!L529</f>
        <v>0</v>
      </c>
      <c r="M529" s="36">
        <f>+ABRIL!M529</f>
        <v>0</v>
      </c>
      <c r="N529" s="15">
        <f t="shared" si="8"/>
        <v>1084100</v>
      </c>
    </row>
    <row r="530" spans="1:14" x14ac:dyDescent="0.25">
      <c r="A530" s="20">
        <v>527</v>
      </c>
      <c r="B530" s="39" t="s">
        <v>541</v>
      </c>
      <c r="C530" s="36">
        <f>+ABRIL!C530</f>
        <v>181774</v>
      </c>
      <c r="D530" s="36">
        <f>+ABRIL!D530</f>
        <v>111524</v>
      </c>
      <c r="E530" s="36">
        <f>+ABRIL!E530</f>
        <v>2536</v>
      </c>
      <c r="F530" s="36">
        <f>+'AJUSTE 1ER AJ FOFIR 21'!C530+ABRIL!F530</f>
        <v>17084</v>
      </c>
      <c r="G530" s="36">
        <f>+ABRIL!G530</f>
        <v>4156</v>
      </c>
      <c r="H530" s="36">
        <f>+ABRIL!H530</f>
        <v>937</v>
      </c>
      <c r="I530" s="36">
        <f>+ABRIL!I530</f>
        <v>3124</v>
      </c>
      <c r="J530" s="36">
        <f>+ABRIL!J530</f>
        <v>503</v>
      </c>
      <c r="K530" s="36">
        <f>+ABRIL!K530</f>
        <v>0</v>
      </c>
      <c r="L530" s="36">
        <f>+ABRIL!L530</f>
        <v>0</v>
      </c>
      <c r="M530" s="36">
        <f>+ABRIL!M530</f>
        <v>0</v>
      </c>
      <c r="N530" s="15">
        <f t="shared" si="8"/>
        <v>321638</v>
      </c>
    </row>
    <row r="531" spans="1:14" x14ac:dyDescent="0.25">
      <c r="A531" s="20">
        <v>528</v>
      </c>
      <c r="B531" s="39" t="s">
        <v>542</v>
      </c>
      <c r="C531" s="36">
        <f>+ABRIL!C531</f>
        <v>115218</v>
      </c>
      <c r="D531" s="36">
        <f>+ABRIL!D531</f>
        <v>53777</v>
      </c>
      <c r="E531" s="36">
        <f>+ABRIL!E531</f>
        <v>1651</v>
      </c>
      <c r="F531" s="36">
        <f>+'AJUSTE 1ER AJ FOFIR 21'!C531+ABRIL!F531</f>
        <v>11356</v>
      </c>
      <c r="G531" s="36">
        <f>+ABRIL!G531</f>
        <v>1539</v>
      </c>
      <c r="H531" s="36">
        <f>+ABRIL!H531</f>
        <v>604</v>
      </c>
      <c r="I531" s="36">
        <f>+ABRIL!I531</f>
        <v>1623</v>
      </c>
      <c r="J531" s="36">
        <f>+ABRIL!J531</f>
        <v>323</v>
      </c>
      <c r="K531" s="36">
        <f>+ABRIL!K531</f>
        <v>0</v>
      </c>
      <c r="L531" s="36">
        <f>+ABRIL!L531</f>
        <v>0</v>
      </c>
      <c r="M531" s="36">
        <f>+ABRIL!M531</f>
        <v>0</v>
      </c>
      <c r="N531" s="15">
        <f t="shared" si="8"/>
        <v>186091</v>
      </c>
    </row>
    <row r="532" spans="1:14" x14ac:dyDescent="0.25">
      <c r="A532" s="20">
        <v>529</v>
      </c>
      <c r="B532" s="39" t="s">
        <v>543</v>
      </c>
      <c r="C532" s="36">
        <f>+ABRIL!C532</f>
        <v>121936</v>
      </c>
      <c r="D532" s="36">
        <f>+ABRIL!D532</f>
        <v>48124</v>
      </c>
      <c r="E532" s="36">
        <f>+ABRIL!E532</f>
        <v>1900</v>
      </c>
      <c r="F532" s="36">
        <f>+'AJUSTE 1ER AJ FOFIR 21'!C532+ABRIL!F532</f>
        <v>10584</v>
      </c>
      <c r="G532" s="36">
        <f>+ABRIL!G532</f>
        <v>2776</v>
      </c>
      <c r="H532" s="36">
        <f>+ABRIL!H532</f>
        <v>613</v>
      </c>
      <c r="I532" s="36">
        <f>+ABRIL!I532</f>
        <v>1732</v>
      </c>
      <c r="J532" s="36">
        <f>+ABRIL!J532</f>
        <v>347</v>
      </c>
      <c r="K532" s="36">
        <f>+ABRIL!K532</f>
        <v>0</v>
      </c>
      <c r="L532" s="36">
        <f>+ABRIL!L532</f>
        <v>0</v>
      </c>
      <c r="M532" s="36">
        <f>+ABRIL!M532</f>
        <v>0</v>
      </c>
      <c r="N532" s="15">
        <f t="shared" si="8"/>
        <v>188012</v>
      </c>
    </row>
    <row r="533" spans="1:14" x14ac:dyDescent="0.25">
      <c r="A533" s="20">
        <v>530</v>
      </c>
      <c r="B533" s="39" t="s">
        <v>544</v>
      </c>
      <c r="C533" s="36">
        <f>+ABRIL!C533</f>
        <v>239442</v>
      </c>
      <c r="D533" s="36">
        <f>+ABRIL!D533</f>
        <v>130066</v>
      </c>
      <c r="E533" s="36">
        <f>+ABRIL!E533</f>
        <v>2912</v>
      </c>
      <c r="F533" s="36">
        <f>+'AJUSTE 1ER AJ FOFIR 21'!C533+ABRIL!F533</f>
        <v>26797</v>
      </c>
      <c r="G533" s="36">
        <f>+ABRIL!G533</f>
        <v>6333</v>
      </c>
      <c r="H533" s="36">
        <f>+ABRIL!H533</f>
        <v>1308</v>
      </c>
      <c r="I533" s="36">
        <f>+ABRIL!I533</f>
        <v>5473</v>
      </c>
      <c r="J533" s="36">
        <f>+ABRIL!J533</f>
        <v>590</v>
      </c>
      <c r="K533" s="36">
        <f>+ABRIL!K533</f>
        <v>0</v>
      </c>
      <c r="L533" s="36">
        <f>+ABRIL!L533</f>
        <v>0</v>
      </c>
      <c r="M533" s="36">
        <f>+ABRIL!M533</f>
        <v>0</v>
      </c>
      <c r="N533" s="15">
        <f t="shared" si="8"/>
        <v>412921</v>
      </c>
    </row>
    <row r="534" spans="1:14" x14ac:dyDescent="0.25">
      <c r="A534" s="20">
        <v>531</v>
      </c>
      <c r="B534" s="39" t="s">
        <v>545</v>
      </c>
      <c r="C534" s="36">
        <f>+ABRIL!C534</f>
        <v>148894</v>
      </c>
      <c r="D534" s="36">
        <f>+ABRIL!D534</f>
        <v>62026</v>
      </c>
      <c r="E534" s="36">
        <f>+ABRIL!E534</f>
        <v>2037</v>
      </c>
      <c r="F534" s="36">
        <f>+'AJUSTE 1ER AJ FOFIR 21'!C534+ABRIL!F534</f>
        <v>16198</v>
      </c>
      <c r="G534" s="36">
        <f>+ABRIL!G534</f>
        <v>3851</v>
      </c>
      <c r="H534" s="36">
        <f>+ABRIL!H534</f>
        <v>807</v>
      </c>
      <c r="I534" s="36">
        <f>+ABRIL!I534</f>
        <v>3341</v>
      </c>
      <c r="J534" s="36">
        <f>+ABRIL!J534</f>
        <v>373</v>
      </c>
      <c r="K534" s="36">
        <f>+ABRIL!K534</f>
        <v>0</v>
      </c>
      <c r="L534" s="36">
        <f>+ABRIL!L534</f>
        <v>0</v>
      </c>
      <c r="M534" s="36">
        <f>+ABRIL!M534</f>
        <v>0</v>
      </c>
      <c r="N534" s="15">
        <f t="shared" si="8"/>
        <v>237527</v>
      </c>
    </row>
    <row r="535" spans="1:14" x14ac:dyDescent="0.25">
      <c r="A535" s="20">
        <v>532</v>
      </c>
      <c r="B535" s="39" t="s">
        <v>546</v>
      </c>
      <c r="C535" s="36">
        <f>+ABRIL!C535</f>
        <v>211758</v>
      </c>
      <c r="D535" s="36">
        <f>+ABRIL!D535</f>
        <v>112423</v>
      </c>
      <c r="E535" s="36">
        <f>+ABRIL!E535</f>
        <v>2836</v>
      </c>
      <c r="F535" s="36">
        <f>+'AJUSTE 1ER AJ FOFIR 21'!C535+ABRIL!F535</f>
        <v>22846</v>
      </c>
      <c r="G535" s="36">
        <f>+ABRIL!G535</f>
        <v>6905</v>
      </c>
      <c r="H535" s="36">
        <f>+ABRIL!H535</f>
        <v>1144</v>
      </c>
      <c r="I535" s="36">
        <f>+ABRIL!I535</f>
        <v>4968</v>
      </c>
      <c r="J535" s="36">
        <f>+ABRIL!J535</f>
        <v>528</v>
      </c>
      <c r="K535" s="36">
        <f>+ABRIL!K535</f>
        <v>0</v>
      </c>
      <c r="L535" s="36">
        <f>+ABRIL!L535</f>
        <v>0</v>
      </c>
      <c r="M535" s="36">
        <f>+ABRIL!M535</f>
        <v>0</v>
      </c>
      <c r="N535" s="15">
        <f t="shared" si="8"/>
        <v>363408</v>
      </c>
    </row>
    <row r="536" spans="1:14" x14ac:dyDescent="0.25">
      <c r="A536" s="20">
        <v>533</v>
      </c>
      <c r="B536" s="39" t="s">
        <v>547</v>
      </c>
      <c r="C536" s="36">
        <f>+ABRIL!C536</f>
        <v>171832</v>
      </c>
      <c r="D536" s="36">
        <f>+ABRIL!D536</f>
        <v>100543</v>
      </c>
      <c r="E536" s="36">
        <f>+ABRIL!E536</f>
        <v>2295</v>
      </c>
      <c r="F536" s="36">
        <f>+'AJUSTE 1ER AJ FOFIR 21'!C536+ABRIL!F536</f>
        <v>17457</v>
      </c>
      <c r="G536" s="36">
        <f>+ABRIL!G536</f>
        <v>4286</v>
      </c>
      <c r="H536" s="36">
        <f>+ABRIL!H536</f>
        <v>906</v>
      </c>
      <c r="I536" s="36">
        <f>+ABRIL!I536</f>
        <v>3464</v>
      </c>
      <c r="J536" s="36">
        <f>+ABRIL!J536</f>
        <v>426</v>
      </c>
      <c r="K536" s="36">
        <f>+ABRIL!K536</f>
        <v>0</v>
      </c>
      <c r="L536" s="36">
        <f>+ABRIL!L536</f>
        <v>4392</v>
      </c>
      <c r="M536" s="36">
        <f>+ABRIL!M536</f>
        <v>0</v>
      </c>
      <c r="N536" s="15">
        <f t="shared" si="8"/>
        <v>305601</v>
      </c>
    </row>
    <row r="537" spans="1:14" x14ac:dyDescent="0.25">
      <c r="A537" s="20">
        <v>534</v>
      </c>
      <c r="B537" s="39" t="s">
        <v>548</v>
      </c>
      <c r="C537" s="36">
        <f>+ABRIL!C537</f>
        <v>220070</v>
      </c>
      <c r="D537" s="36">
        <f>+ABRIL!D537</f>
        <v>71453</v>
      </c>
      <c r="E537" s="36">
        <f>+ABRIL!E537</f>
        <v>2757</v>
      </c>
      <c r="F537" s="36">
        <f>+'AJUSTE 1ER AJ FOFIR 21'!C537+ABRIL!F537</f>
        <v>24008</v>
      </c>
      <c r="G537" s="36">
        <f>+ABRIL!G537</f>
        <v>6155</v>
      </c>
      <c r="H537" s="36">
        <f>+ABRIL!H537</f>
        <v>1191</v>
      </c>
      <c r="I537" s="36">
        <f>+ABRIL!I537</f>
        <v>4821</v>
      </c>
      <c r="J537" s="36">
        <f>+ABRIL!J537</f>
        <v>534</v>
      </c>
      <c r="K537" s="36">
        <f>+ABRIL!K537</f>
        <v>0</v>
      </c>
      <c r="L537" s="36">
        <f>+ABRIL!L537</f>
        <v>0</v>
      </c>
      <c r="M537" s="36">
        <f>+ABRIL!M537</f>
        <v>0</v>
      </c>
      <c r="N537" s="15">
        <f t="shared" si="8"/>
        <v>330989</v>
      </c>
    </row>
    <row r="538" spans="1:14" x14ac:dyDescent="0.25">
      <c r="A538" s="20">
        <v>535</v>
      </c>
      <c r="B538" s="39" t="s">
        <v>549</v>
      </c>
      <c r="C538" s="36">
        <f>+ABRIL!C538</f>
        <v>213932</v>
      </c>
      <c r="D538" s="36">
        <f>+ABRIL!D538</f>
        <v>55242</v>
      </c>
      <c r="E538" s="36">
        <f>+ABRIL!E538</f>
        <v>2750</v>
      </c>
      <c r="F538" s="36">
        <f>+'AJUSTE 1ER AJ FOFIR 21'!C538+ABRIL!F538</f>
        <v>21514</v>
      </c>
      <c r="G538" s="36">
        <f>+ABRIL!G538</f>
        <v>5521</v>
      </c>
      <c r="H538" s="36">
        <f>+ABRIL!H538</f>
        <v>1120</v>
      </c>
      <c r="I538" s="36">
        <f>+ABRIL!I538</f>
        <v>4199</v>
      </c>
      <c r="J538" s="36">
        <f>+ABRIL!J538</f>
        <v>495</v>
      </c>
      <c r="K538" s="36">
        <f>+ABRIL!K538</f>
        <v>0</v>
      </c>
      <c r="L538" s="36">
        <f>+ABRIL!L538</f>
        <v>0</v>
      </c>
      <c r="M538" s="36">
        <f>+ABRIL!M538</f>
        <v>0</v>
      </c>
      <c r="N538" s="15">
        <f t="shared" si="8"/>
        <v>304773</v>
      </c>
    </row>
    <row r="539" spans="1:14" x14ac:dyDescent="0.25">
      <c r="A539" s="20">
        <v>536</v>
      </c>
      <c r="B539" s="39" t="s">
        <v>550</v>
      </c>
      <c r="C539" s="36">
        <f>+ABRIL!C539</f>
        <v>77832</v>
      </c>
      <c r="D539" s="36">
        <f>+ABRIL!D539</f>
        <v>43017</v>
      </c>
      <c r="E539" s="36">
        <f>+ABRIL!E539</f>
        <v>1290</v>
      </c>
      <c r="F539" s="36">
        <f>+'AJUSTE 1ER AJ FOFIR 21'!C539+ABRIL!F539</f>
        <v>6598</v>
      </c>
      <c r="G539" s="36">
        <f>+ABRIL!G539</f>
        <v>685</v>
      </c>
      <c r="H539" s="36">
        <f>+ABRIL!H539</f>
        <v>392</v>
      </c>
      <c r="I539" s="36">
        <f>+ABRIL!I539</f>
        <v>735</v>
      </c>
      <c r="J539" s="36">
        <f>+ABRIL!J539</f>
        <v>256</v>
      </c>
      <c r="K539" s="36">
        <f>+ABRIL!K539</f>
        <v>0</v>
      </c>
      <c r="L539" s="36">
        <f>+ABRIL!L539</f>
        <v>0</v>
      </c>
      <c r="M539" s="36">
        <f>+ABRIL!M539</f>
        <v>0</v>
      </c>
      <c r="N539" s="15">
        <f t="shared" si="8"/>
        <v>130805</v>
      </c>
    </row>
    <row r="540" spans="1:14" x14ac:dyDescent="0.25">
      <c r="A540" s="20">
        <v>537</v>
      </c>
      <c r="B540" s="39" t="s">
        <v>551</v>
      </c>
      <c r="C540" s="36">
        <f>+ABRIL!C540</f>
        <v>451098</v>
      </c>
      <c r="D540" s="36">
        <f>+ABRIL!D540</f>
        <v>224681</v>
      </c>
      <c r="E540" s="36">
        <f>+ABRIL!E540</f>
        <v>5791</v>
      </c>
      <c r="F540" s="36">
        <f>+'AJUSTE 1ER AJ FOFIR 21'!C540+ABRIL!F540</f>
        <v>44697</v>
      </c>
      <c r="G540" s="36">
        <f>+ABRIL!G540</f>
        <v>10571</v>
      </c>
      <c r="H540" s="36">
        <f>+ABRIL!H540</f>
        <v>2354</v>
      </c>
      <c r="I540" s="36">
        <f>+ABRIL!I540</f>
        <v>8687</v>
      </c>
      <c r="J540" s="36">
        <f>+ABRIL!J540</f>
        <v>1106</v>
      </c>
      <c r="K540" s="36">
        <f>+ABRIL!K540</f>
        <v>0</v>
      </c>
      <c r="L540" s="36">
        <f>+ABRIL!L540</f>
        <v>26845</v>
      </c>
      <c r="M540" s="36">
        <f>+ABRIL!M540</f>
        <v>0</v>
      </c>
      <c r="N540" s="15">
        <f t="shared" si="8"/>
        <v>775830</v>
      </c>
    </row>
    <row r="541" spans="1:14" x14ac:dyDescent="0.25">
      <c r="A541" s="20">
        <v>538</v>
      </c>
      <c r="B541" s="39" t="s">
        <v>552</v>
      </c>
      <c r="C541" s="36">
        <f>+ABRIL!C541</f>
        <v>96362</v>
      </c>
      <c r="D541" s="36">
        <f>+ABRIL!D541</f>
        <v>59852</v>
      </c>
      <c r="E541" s="36">
        <f>+ABRIL!E541</f>
        <v>1572</v>
      </c>
      <c r="F541" s="36">
        <f>+'AJUSTE 1ER AJ FOFIR 21'!C541+ABRIL!F541</f>
        <v>7622</v>
      </c>
      <c r="G541" s="36">
        <f>+ABRIL!G541</f>
        <v>1138</v>
      </c>
      <c r="H541" s="36">
        <f>+ABRIL!H541</f>
        <v>472</v>
      </c>
      <c r="I541" s="36">
        <f>+ABRIL!I541</f>
        <v>914</v>
      </c>
      <c r="J541" s="36">
        <f>+ABRIL!J541</f>
        <v>286</v>
      </c>
      <c r="K541" s="36">
        <f>+ABRIL!K541</f>
        <v>0</v>
      </c>
      <c r="L541" s="36">
        <f>+ABRIL!L541</f>
        <v>0</v>
      </c>
      <c r="M541" s="36">
        <f>+ABRIL!M541</f>
        <v>0</v>
      </c>
      <c r="N541" s="15">
        <f t="shared" si="8"/>
        <v>168218</v>
      </c>
    </row>
    <row r="542" spans="1:14" x14ac:dyDescent="0.25">
      <c r="A542" s="20">
        <v>539</v>
      </c>
      <c r="B542" s="39" t="s">
        <v>553</v>
      </c>
      <c r="C542" s="36">
        <f>+ABRIL!C542</f>
        <v>220542</v>
      </c>
      <c r="D542" s="36">
        <f>+ABRIL!D542</f>
        <v>105599</v>
      </c>
      <c r="E542" s="36">
        <f>+ABRIL!E542</f>
        <v>2589</v>
      </c>
      <c r="F542" s="36">
        <f>+'AJUSTE 1ER AJ FOFIR 21'!C542+ABRIL!F542</f>
        <v>26640</v>
      </c>
      <c r="G542" s="36">
        <f>+ABRIL!G542</f>
        <v>8929</v>
      </c>
      <c r="H542" s="36">
        <f>+ABRIL!H542</f>
        <v>1238</v>
      </c>
      <c r="I542" s="36">
        <f>+ABRIL!I542</f>
        <v>7194</v>
      </c>
      <c r="J542" s="36">
        <f>+ABRIL!J542</f>
        <v>483</v>
      </c>
      <c r="K542" s="36">
        <f>+ABRIL!K542</f>
        <v>0</v>
      </c>
      <c r="L542" s="36">
        <f>+ABRIL!L542</f>
        <v>0</v>
      </c>
      <c r="M542" s="36">
        <f>+ABRIL!M542</f>
        <v>0</v>
      </c>
      <c r="N542" s="15">
        <f t="shared" si="8"/>
        <v>373214</v>
      </c>
    </row>
    <row r="543" spans="1:14" x14ac:dyDescent="0.25">
      <c r="A543" s="20">
        <v>540</v>
      </c>
      <c r="B543" s="39" t="s">
        <v>554</v>
      </c>
      <c r="C543" s="36">
        <f>+ABRIL!C543</f>
        <v>464108</v>
      </c>
      <c r="D543" s="36">
        <f>+ABRIL!D543</f>
        <v>259333</v>
      </c>
      <c r="E543" s="36">
        <f>+ABRIL!E543</f>
        <v>4814</v>
      </c>
      <c r="F543" s="36">
        <f>+'AJUSTE 1ER AJ FOFIR 21'!C543+ABRIL!F543</f>
        <v>66294</v>
      </c>
      <c r="G543" s="36">
        <f>+ABRIL!G543</f>
        <v>11720</v>
      </c>
      <c r="H543" s="36">
        <f>+ABRIL!H543</f>
        <v>2803</v>
      </c>
      <c r="I543" s="36">
        <f>+ABRIL!I543</f>
        <v>14009</v>
      </c>
      <c r="J543" s="36">
        <f>+ABRIL!J543</f>
        <v>1028</v>
      </c>
      <c r="K543" s="36">
        <f>+ABRIL!K543</f>
        <v>0</v>
      </c>
      <c r="L543" s="36">
        <f>+ABRIL!L543</f>
        <v>0</v>
      </c>
      <c r="M543" s="36">
        <f>+ABRIL!M543</f>
        <v>0</v>
      </c>
      <c r="N543" s="15">
        <f t="shared" si="8"/>
        <v>824109</v>
      </c>
    </row>
    <row r="544" spans="1:14" x14ac:dyDescent="0.25">
      <c r="A544" s="20">
        <v>541</v>
      </c>
      <c r="B544" s="39" t="s">
        <v>555</v>
      </c>
      <c r="C544" s="36">
        <f>+ABRIL!C544</f>
        <v>121838</v>
      </c>
      <c r="D544" s="36">
        <f>+ABRIL!D544</f>
        <v>58916</v>
      </c>
      <c r="E544" s="36">
        <f>+ABRIL!E544</f>
        <v>1762</v>
      </c>
      <c r="F544" s="36">
        <f>+'AJUSTE 1ER AJ FOFIR 21'!C544+ABRIL!F544</f>
        <v>10218</v>
      </c>
      <c r="G544" s="36">
        <f>+ABRIL!G544</f>
        <v>2431</v>
      </c>
      <c r="H544" s="36">
        <f>+ABRIL!H544</f>
        <v>604</v>
      </c>
      <c r="I544" s="36">
        <f>+ABRIL!I544</f>
        <v>1769</v>
      </c>
      <c r="J544" s="36">
        <f>+ABRIL!J544</f>
        <v>328</v>
      </c>
      <c r="K544" s="36">
        <f>+ABRIL!K544</f>
        <v>0</v>
      </c>
      <c r="L544" s="36">
        <f>+ABRIL!L544</f>
        <v>0</v>
      </c>
      <c r="M544" s="36">
        <f>+ABRIL!M544</f>
        <v>0</v>
      </c>
      <c r="N544" s="15">
        <f t="shared" si="8"/>
        <v>197866</v>
      </c>
    </row>
    <row r="545" spans="1:14" x14ac:dyDescent="0.25">
      <c r="A545" s="20">
        <v>542</v>
      </c>
      <c r="B545" s="39" t="s">
        <v>556</v>
      </c>
      <c r="C545" s="36">
        <f>+ABRIL!C545</f>
        <v>101324</v>
      </c>
      <c r="D545" s="36">
        <f>+ABRIL!D545</f>
        <v>60622</v>
      </c>
      <c r="E545" s="36">
        <f>+ABRIL!E545</f>
        <v>1615</v>
      </c>
      <c r="F545" s="36">
        <f>+'AJUSTE 1ER AJ FOFIR 21'!C545+ABRIL!F545</f>
        <v>8136</v>
      </c>
      <c r="G545" s="36">
        <f>+ABRIL!G545</f>
        <v>1440</v>
      </c>
      <c r="H545" s="36">
        <f>+ABRIL!H545</f>
        <v>497</v>
      </c>
      <c r="I545" s="36">
        <f>+ABRIL!I545</f>
        <v>1086</v>
      </c>
      <c r="J545" s="36">
        <f>+ABRIL!J545</f>
        <v>293</v>
      </c>
      <c r="K545" s="36">
        <f>+ABRIL!K545</f>
        <v>0</v>
      </c>
      <c r="L545" s="36">
        <f>+ABRIL!L545</f>
        <v>9770</v>
      </c>
      <c r="M545" s="36">
        <f>+ABRIL!M545</f>
        <v>0</v>
      </c>
      <c r="N545" s="15">
        <f t="shared" si="8"/>
        <v>184783</v>
      </c>
    </row>
    <row r="546" spans="1:14" x14ac:dyDescent="0.25">
      <c r="A546" s="20">
        <v>543</v>
      </c>
      <c r="B546" s="39" t="s">
        <v>557</v>
      </c>
      <c r="C546" s="36">
        <f>+ABRIL!C546</f>
        <v>269250</v>
      </c>
      <c r="D546" s="36">
        <f>+ABRIL!D546</f>
        <v>180367</v>
      </c>
      <c r="E546" s="36">
        <f>+ABRIL!E546</f>
        <v>3490</v>
      </c>
      <c r="F546" s="36">
        <f>+'AJUSTE 1ER AJ FOFIR 21'!C546+ABRIL!F546</f>
        <v>31447</v>
      </c>
      <c r="G546" s="36">
        <f>+ABRIL!G546</f>
        <v>10927</v>
      </c>
      <c r="H546" s="36">
        <f>+ABRIL!H546</f>
        <v>1501</v>
      </c>
      <c r="I546" s="36">
        <f>+ABRIL!I546</f>
        <v>7593</v>
      </c>
      <c r="J546" s="36">
        <f>+ABRIL!J546</f>
        <v>685</v>
      </c>
      <c r="K546" s="36">
        <f>+ABRIL!K546</f>
        <v>0</v>
      </c>
      <c r="L546" s="36">
        <f>+ABRIL!L546</f>
        <v>14025</v>
      </c>
      <c r="M546" s="36">
        <f>+ABRIL!M546</f>
        <v>0</v>
      </c>
      <c r="N546" s="15">
        <f t="shared" si="8"/>
        <v>519285</v>
      </c>
    </row>
    <row r="547" spans="1:14" x14ac:dyDescent="0.25">
      <c r="A547" s="20">
        <v>544</v>
      </c>
      <c r="B547" s="39" t="s">
        <v>558</v>
      </c>
      <c r="C547" s="36">
        <f>+ABRIL!C547</f>
        <v>119536</v>
      </c>
      <c r="D547" s="36">
        <f>+ABRIL!D547</f>
        <v>60359</v>
      </c>
      <c r="E547" s="36">
        <f>+ABRIL!E547</f>
        <v>1586</v>
      </c>
      <c r="F547" s="36">
        <f>+'AJUSTE 1ER AJ FOFIR 21'!C547+ABRIL!F547</f>
        <v>13027</v>
      </c>
      <c r="G547" s="36">
        <f>+ABRIL!G547</f>
        <v>1615</v>
      </c>
      <c r="H547" s="36">
        <f>+ABRIL!H547</f>
        <v>647</v>
      </c>
      <c r="I547" s="36">
        <f>+ABRIL!I547</f>
        <v>2014</v>
      </c>
      <c r="J547" s="36">
        <f>+ABRIL!J547</f>
        <v>288</v>
      </c>
      <c r="K547" s="36">
        <f>+ABRIL!K547</f>
        <v>0</v>
      </c>
      <c r="L547" s="36">
        <f>+ABRIL!L547</f>
        <v>0</v>
      </c>
      <c r="M547" s="36">
        <f>+ABRIL!M547</f>
        <v>0</v>
      </c>
      <c r="N547" s="15">
        <f t="shared" si="8"/>
        <v>199072</v>
      </c>
    </row>
    <row r="548" spans="1:14" x14ac:dyDescent="0.25">
      <c r="A548" s="20">
        <v>545</v>
      </c>
      <c r="B548" s="39" t="s">
        <v>559</v>
      </c>
      <c r="C548" s="36">
        <f>+ABRIL!C548</f>
        <v>761554</v>
      </c>
      <c r="D548" s="36">
        <f>+ABRIL!D548</f>
        <v>441817</v>
      </c>
      <c r="E548" s="36">
        <f>+ABRIL!E548</f>
        <v>10506</v>
      </c>
      <c r="F548" s="36">
        <f>+'AJUSTE 1ER AJ FOFIR 21'!C548+ABRIL!F548</f>
        <v>80252</v>
      </c>
      <c r="G548" s="36">
        <f>+ABRIL!G548</f>
        <v>14222</v>
      </c>
      <c r="H548" s="36">
        <f>+ABRIL!H548</f>
        <v>4075</v>
      </c>
      <c r="I548" s="36">
        <f>+ABRIL!I548</f>
        <v>14463</v>
      </c>
      <c r="J548" s="36">
        <f>+ABRIL!J548</f>
        <v>1883</v>
      </c>
      <c r="K548" s="36">
        <f>+ABRIL!K548</f>
        <v>0</v>
      </c>
      <c r="L548" s="36">
        <f>+ABRIL!L548</f>
        <v>105989</v>
      </c>
      <c r="M548" s="36">
        <f>+ABRIL!M548</f>
        <v>0</v>
      </c>
      <c r="N548" s="15">
        <f t="shared" si="8"/>
        <v>1434761</v>
      </c>
    </row>
    <row r="549" spans="1:14" x14ac:dyDescent="0.25">
      <c r="A549" s="20">
        <v>546</v>
      </c>
      <c r="B549" s="39" t="s">
        <v>560</v>
      </c>
      <c r="C549" s="36">
        <f>+ABRIL!C549</f>
        <v>293742</v>
      </c>
      <c r="D549" s="36">
        <f>+ABRIL!D549</f>
        <v>171628</v>
      </c>
      <c r="E549" s="36">
        <f>+ABRIL!E549</f>
        <v>3710</v>
      </c>
      <c r="F549" s="36">
        <f>+'AJUSTE 1ER AJ FOFIR 21'!C549+ABRIL!F549</f>
        <v>35902</v>
      </c>
      <c r="G549" s="36">
        <f>+ABRIL!G549</f>
        <v>10232</v>
      </c>
      <c r="H549" s="36">
        <f>+ABRIL!H549</f>
        <v>1673</v>
      </c>
      <c r="I549" s="36">
        <f>+ABRIL!I549</f>
        <v>8255</v>
      </c>
      <c r="J549" s="36">
        <f>+ABRIL!J549</f>
        <v>812</v>
      </c>
      <c r="K549" s="36">
        <f>+ABRIL!K549</f>
        <v>0</v>
      </c>
      <c r="L549" s="36">
        <f>+ABRIL!L549</f>
        <v>139</v>
      </c>
      <c r="M549" s="36">
        <f>+ABRIL!M549</f>
        <v>0</v>
      </c>
      <c r="N549" s="15">
        <f t="shared" si="8"/>
        <v>526093</v>
      </c>
    </row>
    <row r="550" spans="1:14" x14ac:dyDescent="0.25">
      <c r="A550" s="20">
        <v>547</v>
      </c>
      <c r="B550" s="39" t="s">
        <v>561</v>
      </c>
      <c r="C550" s="36">
        <f>+ABRIL!C550</f>
        <v>118368</v>
      </c>
      <c r="D550" s="36">
        <f>+ABRIL!D550</f>
        <v>57782</v>
      </c>
      <c r="E550" s="36">
        <f>+ABRIL!E550</f>
        <v>1646</v>
      </c>
      <c r="F550" s="36">
        <f>+'AJUSTE 1ER AJ FOFIR 21'!C550+ABRIL!F550</f>
        <v>11760</v>
      </c>
      <c r="G550" s="36">
        <f>+ABRIL!G550</f>
        <v>1515</v>
      </c>
      <c r="H550" s="36">
        <f>+ABRIL!H550</f>
        <v>620</v>
      </c>
      <c r="I550" s="36">
        <f>+ABRIL!I550</f>
        <v>1747</v>
      </c>
      <c r="J550" s="36">
        <f>+ABRIL!J550</f>
        <v>297</v>
      </c>
      <c r="K550" s="36">
        <f>+ABRIL!K550</f>
        <v>0</v>
      </c>
      <c r="L550" s="36">
        <f>+ABRIL!L550</f>
        <v>0</v>
      </c>
      <c r="M550" s="36">
        <f>+ABRIL!M550</f>
        <v>0</v>
      </c>
      <c r="N550" s="15">
        <f t="shared" si="8"/>
        <v>193735</v>
      </c>
    </row>
    <row r="551" spans="1:14" x14ac:dyDescent="0.25">
      <c r="A551" s="20">
        <v>548</v>
      </c>
      <c r="B551" s="39" t="s">
        <v>562</v>
      </c>
      <c r="C551" s="36">
        <f>+ABRIL!C551</f>
        <v>190970</v>
      </c>
      <c r="D551" s="36">
        <f>+ABRIL!D551</f>
        <v>102432</v>
      </c>
      <c r="E551" s="36">
        <f>+ABRIL!E551</f>
        <v>2447</v>
      </c>
      <c r="F551" s="36">
        <f>+'AJUSTE 1ER AJ FOFIR 21'!C551+ABRIL!F551</f>
        <v>16702</v>
      </c>
      <c r="G551" s="36">
        <f>+ABRIL!G551</f>
        <v>3196</v>
      </c>
      <c r="H551" s="36">
        <f>+ABRIL!H551</f>
        <v>962</v>
      </c>
      <c r="I551" s="36">
        <f>+ABRIL!I551</f>
        <v>2729</v>
      </c>
      <c r="J551" s="36">
        <f>+ABRIL!J551</f>
        <v>596</v>
      </c>
      <c r="K551" s="36">
        <f>+ABRIL!K551</f>
        <v>0</v>
      </c>
      <c r="L551" s="36">
        <f>+ABRIL!L551</f>
        <v>0</v>
      </c>
      <c r="M551" s="36">
        <f>+ABRIL!M551</f>
        <v>0</v>
      </c>
      <c r="N551" s="15">
        <f t="shared" si="8"/>
        <v>320034</v>
      </c>
    </row>
    <row r="552" spans="1:14" x14ac:dyDescent="0.25">
      <c r="A552" s="20">
        <v>549</v>
      </c>
      <c r="B552" s="39" t="s">
        <v>563</v>
      </c>
      <c r="C552" s="36">
        <f>+ABRIL!C552</f>
        <v>636004</v>
      </c>
      <c r="D552" s="36">
        <f>+ABRIL!D552</f>
        <v>268180</v>
      </c>
      <c r="E552" s="36">
        <f>+ABRIL!E552</f>
        <v>8192</v>
      </c>
      <c r="F552" s="36">
        <f>+'AJUSTE 1ER AJ FOFIR 21'!C552+ABRIL!F552</f>
        <v>60117</v>
      </c>
      <c r="G552" s="36">
        <f>+ABRIL!G552</f>
        <v>18262</v>
      </c>
      <c r="H552" s="36">
        <f>+ABRIL!H552</f>
        <v>3258</v>
      </c>
      <c r="I552" s="36">
        <f>+ABRIL!I552</f>
        <v>12994</v>
      </c>
      <c r="J552" s="36">
        <f>+ABRIL!J552</f>
        <v>1513</v>
      </c>
      <c r="K552" s="36">
        <f>+ABRIL!K552</f>
        <v>0</v>
      </c>
      <c r="L552" s="36">
        <f>+ABRIL!L552</f>
        <v>0</v>
      </c>
      <c r="M552" s="36">
        <f>+ABRIL!M552</f>
        <v>0</v>
      </c>
      <c r="N552" s="15">
        <f t="shared" si="8"/>
        <v>1008520</v>
      </c>
    </row>
    <row r="553" spans="1:14" x14ac:dyDescent="0.25">
      <c r="A553" s="20">
        <v>550</v>
      </c>
      <c r="B553" s="39" t="s">
        <v>564</v>
      </c>
      <c r="C553" s="36">
        <f>+ABRIL!C553</f>
        <v>386290</v>
      </c>
      <c r="D553" s="36">
        <f>+ABRIL!D553</f>
        <v>130272</v>
      </c>
      <c r="E553" s="36">
        <f>+ABRIL!E553</f>
        <v>4119</v>
      </c>
      <c r="F553" s="36">
        <f>+'AJUSTE 1ER AJ FOFIR 21'!C553+ABRIL!F553</f>
        <v>42735</v>
      </c>
      <c r="G553" s="36">
        <f>+ABRIL!G553</f>
        <v>8930</v>
      </c>
      <c r="H553" s="36">
        <f>+ABRIL!H553</f>
        <v>2090</v>
      </c>
      <c r="I553" s="36">
        <f>+ABRIL!I553</f>
        <v>8585</v>
      </c>
      <c r="J553" s="36">
        <f>+ABRIL!J553</f>
        <v>876</v>
      </c>
      <c r="K553" s="36">
        <f>+ABRIL!K553</f>
        <v>0</v>
      </c>
      <c r="L553" s="36">
        <f>+ABRIL!L553</f>
        <v>0</v>
      </c>
      <c r="M553" s="36">
        <f>+ABRIL!M553</f>
        <v>0</v>
      </c>
      <c r="N553" s="15">
        <f t="shared" si="8"/>
        <v>583897</v>
      </c>
    </row>
    <row r="554" spans="1:14" x14ac:dyDescent="0.25">
      <c r="A554" s="20">
        <v>551</v>
      </c>
      <c r="B554" s="39" t="s">
        <v>565</v>
      </c>
      <c r="C554" s="36">
        <f>+ABRIL!C554</f>
        <v>1688624</v>
      </c>
      <c r="D554" s="36">
        <f>+ABRIL!D554</f>
        <v>888851</v>
      </c>
      <c r="E554" s="36">
        <f>+ABRIL!E554</f>
        <v>14603</v>
      </c>
      <c r="F554" s="36">
        <f>+'AJUSTE 1ER AJ FOFIR 21'!C554+ABRIL!F554</f>
        <v>252373</v>
      </c>
      <c r="G554" s="36">
        <f>+ABRIL!G554</f>
        <v>43131</v>
      </c>
      <c r="H554" s="36">
        <f>+ABRIL!H554</f>
        <v>10353</v>
      </c>
      <c r="I554" s="36">
        <f>+ABRIL!I554</f>
        <v>54007</v>
      </c>
      <c r="J554" s="36">
        <f>+ABRIL!J554</f>
        <v>3030</v>
      </c>
      <c r="K554" s="36">
        <f>+ABRIL!K554</f>
        <v>0</v>
      </c>
      <c r="L554" s="36">
        <f>+ABRIL!L554</f>
        <v>15953</v>
      </c>
      <c r="M554" s="36">
        <f>+ABRIL!M554</f>
        <v>0</v>
      </c>
      <c r="N554" s="15">
        <f t="shared" si="8"/>
        <v>2970925</v>
      </c>
    </row>
    <row r="555" spans="1:14" x14ac:dyDescent="0.25">
      <c r="A555" s="20">
        <v>552</v>
      </c>
      <c r="B555" s="39" t="s">
        <v>566</v>
      </c>
      <c r="C555" s="36">
        <f>+ABRIL!C555</f>
        <v>66508</v>
      </c>
      <c r="D555" s="36">
        <f>+ABRIL!D555</f>
        <v>60456</v>
      </c>
      <c r="E555" s="36">
        <f>+ABRIL!E555</f>
        <v>1044</v>
      </c>
      <c r="F555" s="36">
        <f>+'AJUSTE 1ER AJ FOFIR 21'!C555+ABRIL!F555</f>
        <v>5316</v>
      </c>
      <c r="G555" s="36">
        <f>+ABRIL!G555</f>
        <v>629</v>
      </c>
      <c r="H555" s="36">
        <f>+ABRIL!H555</f>
        <v>328</v>
      </c>
      <c r="I555" s="36">
        <f>+ABRIL!I555</f>
        <v>608</v>
      </c>
      <c r="J555" s="36">
        <f>+ABRIL!J555</f>
        <v>218</v>
      </c>
      <c r="K555" s="36">
        <f>+ABRIL!K555</f>
        <v>0</v>
      </c>
      <c r="L555" s="36">
        <f>+ABRIL!L555</f>
        <v>3320</v>
      </c>
      <c r="M555" s="36">
        <f>+ABRIL!M555</f>
        <v>0</v>
      </c>
      <c r="N555" s="15">
        <f t="shared" si="8"/>
        <v>138427</v>
      </c>
    </row>
    <row r="556" spans="1:14" x14ac:dyDescent="0.25">
      <c r="A556" s="20">
        <v>553</v>
      </c>
      <c r="B556" s="39" t="s">
        <v>567</v>
      </c>
      <c r="C556" s="36">
        <f>+ABRIL!C556</f>
        <v>898412</v>
      </c>
      <c r="D556" s="36">
        <f>+ABRIL!D556</f>
        <v>359739</v>
      </c>
      <c r="E556" s="36">
        <f>+ABRIL!E556</f>
        <v>8023</v>
      </c>
      <c r="F556" s="36">
        <f>+'AJUSTE 1ER AJ FOFIR 21'!C556+ABRIL!F556</f>
        <v>139346</v>
      </c>
      <c r="G556" s="36">
        <f>+ABRIL!G556</f>
        <v>16932</v>
      </c>
      <c r="H556" s="36">
        <f>+ABRIL!H556</f>
        <v>5612</v>
      </c>
      <c r="I556" s="36">
        <f>+ABRIL!I556</f>
        <v>26970</v>
      </c>
      <c r="J556" s="36">
        <f>+ABRIL!J556</f>
        <v>1723</v>
      </c>
      <c r="K556" s="36">
        <f>+ABRIL!K556</f>
        <v>0</v>
      </c>
      <c r="L556" s="36">
        <f>+ABRIL!L556</f>
        <v>58125</v>
      </c>
      <c r="M556" s="36">
        <f>+ABRIL!M556</f>
        <v>0</v>
      </c>
      <c r="N556" s="15">
        <f t="shared" si="8"/>
        <v>1514882</v>
      </c>
    </row>
    <row r="557" spans="1:14" x14ac:dyDescent="0.25">
      <c r="A557" s="20">
        <v>554</v>
      </c>
      <c r="B557" s="39" t="s">
        <v>568</v>
      </c>
      <c r="C557" s="36">
        <f>+ABRIL!C557</f>
        <v>320162</v>
      </c>
      <c r="D557" s="36">
        <f>+ABRIL!D557</f>
        <v>116602</v>
      </c>
      <c r="E557" s="36">
        <f>+ABRIL!E557</f>
        <v>4026</v>
      </c>
      <c r="F557" s="36">
        <f>+'AJUSTE 1ER AJ FOFIR 21'!C557+ABRIL!F557</f>
        <v>31363</v>
      </c>
      <c r="G557" s="36">
        <f>+ABRIL!G557</f>
        <v>9851</v>
      </c>
      <c r="H557" s="36">
        <f>+ABRIL!H557</f>
        <v>1666</v>
      </c>
      <c r="I557" s="36">
        <f>+ABRIL!I557</f>
        <v>6881</v>
      </c>
      <c r="J557" s="36">
        <f>+ABRIL!J557</f>
        <v>831</v>
      </c>
      <c r="K557" s="36">
        <f>+ABRIL!K557</f>
        <v>0</v>
      </c>
      <c r="L557" s="36">
        <f>+ABRIL!L557</f>
        <v>0</v>
      </c>
      <c r="M557" s="36">
        <f>+ABRIL!M557</f>
        <v>0</v>
      </c>
      <c r="N557" s="15">
        <f t="shared" si="8"/>
        <v>491382</v>
      </c>
    </row>
    <row r="558" spans="1:14" x14ac:dyDescent="0.25">
      <c r="A558" s="20">
        <v>555</v>
      </c>
      <c r="B558" s="39" t="s">
        <v>569</v>
      </c>
      <c r="C558" s="36">
        <f>+ABRIL!C558</f>
        <v>165412</v>
      </c>
      <c r="D558" s="36">
        <f>+ABRIL!D558</f>
        <v>76522</v>
      </c>
      <c r="E558" s="36">
        <f>+ABRIL!E558</f>
        <v>2220</v>
      </c>
      <c r="F558" s="36">
        <f>+'AJUSTE 1ER AJ FOFIR 21'!C558+ABRIL!F558</f>
        <v>18049</v>
      </c>
      <c r="G558" s="36">
        <f>+ABRIL!G558</f>
        <v>5292</v>
      </c>
      <c r="H558" s="36">
        <f>+ABRIL!H558</f>
        <v>897</v>
      </c>
      <c r="I558" s="36">
        <f>+ABRIL!I558</f>
        <v>4072</v>
      </c>
      <c r="J558" s="36">
        <f>+ABRIL!J558</f>
        <v>407</v>
      </c>
      <c r="K558" s="36">
        <f>+ABRIL!K558</f>
        <v>0</v>
      </c>
      <c r="L558" s="36">
        <f>+ABRIL!L558</f>
        <v>0</v>
      </c>
      <c r="M558" s="36">
        <f>+ABRIL!M558</f>
        <v>0</v>
      </c>
      <c r="N558" s="15">
        <f t="shared" si="8"/>
        <v>272871</v>
      </c>
    </row>
    <row r="559" spans="1:14" x14ac:dyDescent="0.25">
      <c r="A559" s="20">
        <v>556</v>
      </c>
      <c r="B559" s="39" t="s">
        <v>570</v>
      </c>
      <c r="C559" s="36">
        <f>+ABRIL!C559</f>
        <v>67342</v>
      </c>
      <c r="D559" s="36">
        <f>+ABRIL!D559</f>
        <v>45397</v>
      </c>
      <c r="E559" s="36">
        <f>+ABRIL!E559</f>
        <v>1159</v>
      </c>
      <c r="F559" s="36">
        <f>+'AJUSTE 1ER AJ FOFIR 21'!C559+ABRIL!F559</f>
        <v>5178</v>
      </c>
      <c r="G559" s="36">
        <f>+ABRIL!G559</f>
        <v>466</v>
      </c>
      <c r="H559" s="36">
        <f>+ABRIL!H559</f>
        <v>329</v>
      </c>
      <c r="I559" s="36">
        <f>+ABRIL!I559</f>
        <v>468</v>
      </c>
      <c r="J559" s="36">
        <f>+ABRIL!J559</f>
        <v>221</v>
      </c>
      <c r="K559" s="36">
        <f>+ABRIL!K559</f>
        <v>0</v>
      </c>
      <c r="L559" s="36">
        <f>+ABRIL!L559</f>
        <v>2728</v>
      </c>
      <c r="M559" s="36">
        <f>+ABRIL!M559</f>
        <v>0</v>
      </c>
      <c r="N559" s="15">
        <f t="shared" si="8"/>
        <v>123288</v>
      </c>
    </row>
    <row r="560" spans="1:14" x14ac:dyDescent="0.25">
      <c r="A560" s="20">
        <v>557</v>
      </c>
      <c r="B560" s="39" t="s">
        <v>571</v>
      </c>
      <c r="C560" s="36">
        <f>+ABRIL!C560</f>
        <v>862668</v>
      </c>
      <c r="D560" s="36">
        <f>+ABRIL!D560</f>
        <v>665218</v>
      </c>
      <c r="E560" s="36">
        <f>+ABRIL!E560</f>
        <v>10208</v>
      </c>
      <c r="F560" s="36">
        <f>+'AJUSTE 1ER AJ FOFIR 21'!C560+ABRIL!F560</f>
        <v>102932</v>
      </c>
      <c r="G560" s="36">
        <f>+ABRIL!G560</f>
        <v>20177</v>
      </c>
      <c r="H560" s="36">
        <f>+ABRIL!H560</f>
        <v>4851</v>
      </c>
      <c r="I560" s="36">
        <f>+ABRIL!I560</f>
        <v>21300</v>
      </c>
      <c r="J560" s="36">
        <f>+ABRIL!J560</f>
        <v>2301</v>
      </c>
      <c r="K560" s="36">
        <f>+ABRIL!K560</f>
        <v>0</v>
      </c>
      <c r="L560" s="36">
        <f>+ABRIL!L560</f>
        <v>0</v>
      </c>
      <c r="M560" s="36">
        <f>+ABRIL!M560</f>
        <v>0</v>
      </c>
      <c r="N560" s="15">
        <f t="shared" si="8"/>
        <v>1689655</v>
      </c>
    </row>
    <row r="561" spans="1:14" x14ac:dyDescent="0.25">
      <c r="A561" s="20">
        <v>558</v>
      </c>
      <c r="B561" s="39" t="s">
        <v>572</v>
      </c>
      <c r="C561" s="36">
        <f>+ABRIL!C561</f>
        <v>95536</v>
      </c>
      <c r="D561" s="36">
        <f>+ABRIL!D561</f>
        <v>32000</v>
      </c>
      <c r="E561" s="36">
        <f>+ABRIL!E561</f>
        <v>1413</v>
      </c>
      <c r="F561" s="36">
        <f>+'AJUSTE 1ER AJ FOFIR 21'!C561+ABRIL!F561</f>
        <v>8477</v>
      </c>
      <c r="G561" s="36">
        <f>+ABRIL!G561</f>
        <v>2189</v>
      </c>
      <c r="H561" s="36">
        <f>+ABRIL!H561</f>
        <v>483</v>
      </c>
      <c r="I561" s="36">
        <f>+ABRIL!I561</f>
        <v>1562</v>
      </c>
      <c r="J561" s="36">
        <f>+ABRIL!J561</f>
        <v>263</v>
      </c>
      <c r="K561" s="36">
        <f>+ABRIL!K561</f>
        <v>0</v>
      </c>
      <c r="L561" s="36">
        <f>+ABRIL!L561</f>
        <v>0</v>
      </c>
      <c r="M561" s="36">
        <f>+ABRIL!M561</f>
        <v>0</v>
      </c>
      <c r="N561" s="15">
        <f t="shared" si="8"/>
        <v>141923</v>
      </c>
    </row>
    <row r="562" spans="1:14" x14ac:dyDescent="0.25">
      <c r="A562" s="20">
        <v>559</v>
      </c>
      <c r="B562" s="39" t="s">
        <v>573</v>
      </c>
      <c r="C562" s="36">
        <f>+ABRIL!C562</f>
        <v>952776</v>
      </c>
      <c r="D562" s="36">
        <f>+ABRIL!D562</f>
        <v>579496</v>
      </c>
      <c r="E562" s="36">
        <f>+ABRIL!E562</f>
        <v>11452</v>
      </c>
      <c r="F562" s="36">
        <f>+'AJUSTE 1ER AJ FOFIR 21'!C562+ABRIL!F562</f>
        <v>120913</v>
      </c>
      <c r="G562" s="36">
        <f>+ABRIL!G562</f>
        <v>35471</v>
      </c>
      <c r="H562" s="36">
        <f>+ABRIL!H562</f>
        <v>5475</v>
      </c>
      <c r="I562" s="36">
        <f>+ABRIL!I562</f>
        <v>29241</v>
      </c>
      <c r="J562" s="36">
        <f>+ABRIL!J562</f>
        <v>2187</v>
      </c>
      <c r="K562" s="36">
        <f>+ABRIL!K562</f>
        <v>0</v>
      </c>
      <c r="L562" s="36">
        <f>+ABRIL!L562</f>
        <v>0</v>
      </c>
      <c r="M562" s="36">
        <f>+ABRIL!M562</f>
        <v>0</v>
      </c>
      <c r="N562" s="15">
        <f t="shared" si="8"/>
        <v>1737011</v>
      </c>
    </row>
    <row r="563" spans="1:14" x14ac:dyDescent="0.25">
      <c r="A563" s="20">
        <v>560</v>
      </c>
      <c r="B563" s="39" t="s">
        <v>574</v>
      </c>
      <c r="C563" s="36">
        <f>+ABRIL!C563</f>
        <v>389650</v>
      </c>
      <c r="D563" s="36">
        <f>+ABRIL!D563</f>
        <v>196499</v>
      </c>
      <c r="E563" s="36">
        <f>+ABRIL!E563</f>
        <v>4564</v>
      </c>
      <c r="F563" s="36">
        <f>+'AJUSTE 1ER AJ FOFIR 21'!C563+ABRIL!F563</f>
        <v>51937</v>
      </c>
      <c r="G563" s="36">
        <f>+ABRIL!G563</f>
        <v>10484</v>
      </c>
      <c r="H563" s="36">
        <f>+ABRIL!H563</f>
        <v>2291</v>
      </c>
      <c r="I563" s="36">
        <f>+ABRIL!I563</f>
        <v>10550</v>
      </c>
      <c r="J563" s="36">
        <f>+ABRIL!J563</f>
        <v>940</v>
      </c>
      <c r="K563" s="36">
        <f>+ABRIL!K563</f>
        <v>0</v>
      </c>
      <c r="L563" s="36">
        <f>+ABRIL!L563</f>
        <v>0</v>
      </c>
      <c r="M563" s="36">
        <f>+ABRIL!M563</f>
        <v>0</v>
      </c>
      <c r="N563" s="15">
        <f t="shared" si="8"/>
        <v>666915</v>
      </c>
    </row>
    <row r="564" spans="1:14" x14ac:dyDescent="0.25">
      <c r="A564" s="20">
        <v>561</v>
      </c>
      <c r="B564" s="39" t="s">
        <v>575</v>
      </c>
      <c r="C564" s="36">
        <f>+ABRIL!C564</f>
        <v>332336</v>
      </c>
      <c r="D564" s="36">
        <f>+ABRIL!D564</f>
        <v>194485</v>
      </c>
      <c r="E564" s="36">
        <f>+ABRIL!E564</f>
        <v>5122</v>
      </c>
      <c r="F564" s="36">
        <f>+'AJUSTE 1ER AJ FOFIR 21'!C564+ABRIL!F564</f>
        <v>27127</v>
      </c>
      <c r="G564" s="36">
        <f>+ABRIL!G564</f>
        <v>5015</v>
      </c>
      <c r="H564" s="36">
        <f>+ABRIL!H564</f>
        <v>1637</v>
      </c>
      <c r="I564" s="36">
        <f>+ABRIL!I564</f>
        <v>3735</v>
      </c>
      <c r="J564" s="36">
        <f>+ABRIL!J564</f>
        <v>935</v>
      </c>
      <c r="K564" s="36">
        <f>+ABRIL!K564</f>
        <v>0</v>
      </c>
      <c r="L564" s="36">
        <f>+ABRIL!L564</f>
        <v>0</v>
      </c>
      <c r="M564" s="36">
        <f>+ABRIL!M564</f>
        <v>0</v>
      </c>
      <c r="N564" s="15">
        <f t="shared" si="8"/>
        <v>570392</v>
      </c>
    </row>
    <row r="565" spans="1:14" x14ac:dyDescent="0.25">
      <c r="A565" s="20">
        <v>562</v>
      </c>
      <c r="B565" s="39" t="s">
        <v>576</v>
      </c>
      <c r="C565" s="36">
        <f>+ABRIL!C565</f>
        <v>121652</v>
      </c>
      <c r="D565" s="36">
        <f>+ABRIL!D565</f>
        <v>74679</v>
      </c>
      <c r="E565" s="36">
        <f>+ABRIL!E565</f>
        <v>1615</v>
      </c>
      <c r="F565" s="36">
        <f>+'AJUSTE 1ER AJ FOFIR 21'!C565+ABRIL!F565</f>
        <v>12292</v>
      </c>
      <c r="G565" s="36">
        <f>+ABRIL!G565</f>
        <v>2523</v>
      </c>
      <c r="H565" s="36">
        <f>+ABRIL!H565</f>
        <v>642</v>
      </c>
      <c r="I565" s="36">
        <f>+ABRIL!I565</f>
        <v>2287</v>
      </c>
      <c r="J565" s="36">
        <f>+ABRIL!J565</f>
        <v>317</v>
      </c>
      <c r="K565" s="36">
        <f>+ABRIL!K565</f>
        <v>0</v>
      </c>
      <c r="L565" s="36">
        <f>+ABRIL!L565</f>
        <v>0</v>
      </c>
      <c r="M565" s="36">
        <f>+ABRIL!M565</f>
        <v>0</v>
      </c>
      <c r="N565" s="15">
        <f t="shared" si="8"/>
        <v>216007</v>
      </c>
    </row>
    <row r="566" spans="1:14" x14ac:dyDescent="0.25">
      <c r="A566" s="20">
        <v>563</v>
      </c>
      <c r="B566" s="39" t="s">
        <v>577</v>
      </c>
      <c r="C566" s="36">
        <f>+ABRIL!C566</f>
        <v>110468</v>
      </c>
      <c r="D566" s="36">
        <f>+ABRIL!D566</f>
        <v>48715</v>
      </c>
      <c r="E566" s="36">
        <f>+ABRIL!E566</f>
        <v>1731</v>
      </c>
      <c r="F566" s="36">
        <f>+'AJUSTE 1ER AJ FOFIR 21'!C566+ABRIL!F566</f>
        <v>9201</v>
      </c>
      <c r="G566" s="36">
        <f>+ABRIL!G566</f>
        <v>2187</v>
      </c>
      <c r="H566" s="36">
        <f>+ABRIL!H566</f>
        <v>549</v>
      </c>
      <c r="I566" s="36">
        <f>+ABRIL!I566</f>
        <v>1437</v>
      </c>
      <c r="J566" s="36">
        <f>+ABRIL!J566</f>
        <v>324</v>
      </c>
      <c r="K566" s="36">
        <f>+ABRIL!K566</f>
        <v>0</v>
      </c>
      <c r="L566" s="36">
        <f>+ABRIL!L566</f>
        <v>0</v>
      </c>
      <c r="M566" s="36">
        <f>+ABRIL!M566</f>
        <v>0</v>
      </c>
      <c r="N566" s="15">
        <f t="shared" si="8"/>
        <v>174612</v>
      </c>
    </row>
    <row r="567" spans="1:14" x14ac:dyDescent="0.25">
      <c r="A567" s="20">
        <v>564</v>
      </c>
      <c r="B567" s="39" t="s">
        <v>578</v>
      </c>
      <c r="C567" s="36">
        <f>+ABRIL!C567</f>
        <v>145180</v>
      </c>
      <c r="D567" s="36">
        <f>+ABRIL!D567</f>
        <v>58724</v>
      </c>
      <c r="E567" s="36">
        <f>+ABRIL!E567</f>
        <v>2016</v>
      </c>
      <c r="F567" s="36">
        <f>+'AJUSTE 1ER AJ FOFIR 21'!C567+ABRIL!F567</f>
        <v>10230</v>
      </c>
      <c r="G567" s="36">
        <f>+ABRIL!G567</f>
        <v>1984</v>
      </c>
      <c r="H567" s="36">
        <f>+ABRIL!H567</f>
        <v>679</v>
      </c>
      <c r="I567" s="36">
        <f>+ABRIL!I567</f>
        <v>1354</v>
      </c>
      <c r="J567" s="36">
        <f>+ABRIL!J567</f>
        <v>379</v>
      </c>
      <c r="K567" s="36">
        <f>+ABRIL!K567</f>
        <v>0</v>
      </c>
      <c r="L567" s="36">
        <f>+ABRIL!L567</f>
        <v>0</v>
      </c>
      <c r="M567" s="36">
        <f>+ABRIL!M567</f>
        <v>0</v>
      </c>
      <c r="N567" s="15">
        <f t="shared" si="8"/>
        <v>220546</v>
      </c>
    </row>
    <row r="568" spans="1:14" x14ac:dyDescent="0.25">
      <c r="A568" s="20">
        <v>565</v>
      </c>
      <c r="B568" s="39" t="s">
        <v>579</v>
      </c>
      <c r="C568" s="36">
        <f>+ABRIL!C568</f>
        <v>2147624</v>
      </c>
      <c r="D568" s="36">
        <f>+ABRIL!D568</f>
        <v>1190077</v>
      </c>
      <c r="E568" s="36">
        <f>+ABRIL!E568</f>
        <v>19247</v>
      </c>
      <c r="F568" s="36">
        <f>+'AJUSTE 1ER AJ FOFIR 21'!C568+ABRIL!F568</f>
        <v>310096</v>
      </c>
      <c r="G568" s="36">
        <f>+ABRIL!G568</f>
        <v>69404</v>
      </c>
      <c r="H568" s="36">
        <f>+ABRIL!H568</f>
        <v>12917</v>
      </c>
      <c r="I568" s="36">
        <f>+ABRIL!I568</f>
        <v>71515</v>
      </c>
      <c r="J568" s="36">
        <f>+ABRIL!J568</f>
        <v>3539</v>
      </c>
      <c r="K568" s="36">
        <f>+ABRIL!K568</f>
        <v>0</v>
      </c>
      <c r="L568" s="36">
        <f>+ABRIL!L568</f>
        <v>267559</v>
      </c>
      <c r="M568" s="36">
        <f>+ABRIL!M568</f>
        <v>0</v>
      </c>
      <c r="N568" s="15">
        <f t="shared" si="8"/>
        <v>4091978</v>
      </c>
    </row>
    <row r="569" spans="1:14" x14ac:dyDescent="0.25">
      <c r="A569" s="20">
        <v>566</v>
      </c>
      <c r="B569" s="39" t="s">
        <v>580</v>
      </c>
      <c r="C569" s="36">
        <f>+ABRIL!C569</f>
        <v>194788</v>
      </c>
      <c r="D569" s="36">
        <f>+ABRIL!D569</f>
        <v>56255</v>
      </c>
      <c r="E569" s="36">
        <f>+ABRIL!E569</f>
        <v>2712</v>
      </c>
      <c r="F569" s="36">
        <f>+'AJUSTE 1ER AJ FOFIR 21'!C569+ABRIL!F569</f>
        <v>17897</v>
      </c>
      <c r="G569" s="36">
        <f>+ABRIL!G569</f>
        <v>5350</v>
      </c>
      <c r="H569" s="36">
        <f>+ABRIL!H569</f>
        <v>992</v>
      </c>
      <c r="I569" s="36">
        <f>+ABRIL!I569</f>
        <v>3574</v>
      </c>
      <c r="J569" s="36">
        <f>+ABRIL!J569</f>
        <v>500</v>
      </c>
      <c r="K569" s="36">
        <f>+ABRIL!K569</f>
        <v>0</v>
      </c>
      <c r="L569" s="36">
        <f>+ABRIL!L569</f>
        <v>7199</v>
      </c>
      <c r="M569" s="36">
        <f>+ABRIL!M569</f>
        <v>0</v>
      </c>
      <c r="N569" s="15">
        <f t="shared" si="8"/>
        <v>289267</v>
      </c>
    </row>
    <row r="570" spans="1:14" x14ac:dyDescent="0.25">
      <c r="A570" s="20">
        <v>567</v>
      </c>
      <c r="B570" s="39" t="s">
        <v>581</v>
      </c>
      <c r="C570" s="36">
        <f>+ABRIL!C570</f>
        <v>194186</v>
      </c>
      <c r="D570" s="36">
        <f>+ABRIL!D570</f>
        <v>94933</v>
      </c>
      <c r="E570" s="36">
        <f>+ABRIL!E570</f>
        <v>2667</v>
      </c>
      <c r="F570" s="36">
        <f>+'AJUSTE 1ER AJ FOFIR 21'!C570+ABRIL!F570</f>
        <v>20922</v>
      </c>
      <c r="G570" s="36">
        <f>+ABRIL!G570</f>
        <v>6026</v>
      </c>
      <c r="H570" s="36">
        <f>+ABRIL!H570</f>
        <v>1050</v>
      </c>
      <c r="I570" s="36">
        <f>+ABRIL!I570</f>
        <v>4305</v>
      </c>
      <c r="J570" s="36">
        <f>+ABRIL!J570</f>
        <v>507</v>
      </c>
      <c r="K570" s="36">
        <f>+ABRIL!K570</f>
        <v>0</v>
      </c>
      <c r="L570" s="36">
        <f>+ABRIL!L570</f>
        <v>0</v>
      </c>
      <c r="M570" s="36">
        <f>+ABRIL!M570</f>
        <v>0</v>
      </c>
      <c r="N570" s="15">
        <f t="shared" si="8"/>
        <v>324596</v>
      </c>
    </row>
    <row r="571" spans="1:14" x14ac:dyDescent="0.25">
      <c r="A571" s="20">
        <v>568</v>
      </c>
      <c r="B571" s="39" t="s">
        <v>582</v>
      </c>
      <c r="C571" s="36">
        <f>+ABRIL!C571</f>
        <v>110096</v>
      </c>
      <c r="D571" s="36">
        <f>+ABRIL!D571</f>
        <v>77888</v>
      </c>
      <c r="E571" s="36">
        <f>+ABRIL!E571</f>
        <v>1525</v>
      </c>
      <c r="F571" s="36">
        <f>+'AJUSTE 1ER AJ FOFIR 21'!C571+ABRIL!F571</f>
        <v>11104</v>
      </c>
      <c r="G571" s="36">
        <f>+ABRIL!G571</f>
        <v>2652</v>
      </c>
      <c r="H571" s="36">
        <f>+ABRIL!H571</f>
        <v>580</v>
      </c>
      <c r="I571" s="36">
        <f>+ABRIL!I571</f>
        <v>2151</v>
      </c>
      <c r="J571" s="36">
        <f>+ABRIL!J571</f>
        <v>281</v>
      </c>
      <c r="K571" s="36">
        <f>+ABRIL!K571</f>
        <v>0</v>
      </c>
      <c r="L571" s="36">
        <f>+ABRIL!L571</f>
        <v>0</v>
      </c>
      <c r="M571" s="36">
        <f>+ABRIL!M571</f>
        <v>0</v>
      </c>
      <c r="N571" s="15">
        <f t="shared" si="8"/>
        <v>206277</v>
      </c>
    </row>
    <row r="572" spans="1:14" x14ac:dyDescent="0.25">
      <c r="A572" s="20">
        <v>569</v>
      </c>
      <c r="B572" s="39" t="s">
        <v>583</v>
      </c>
      <c r="C572" s="36">
        <f>+ABRIL!C572</f>
        <v>132182</v>
      </c>
      <c r="D572" s="36">
        <f>+ABRIL!D572</f>
        <v>71686</v>
      </c>
      <c r="E572" s="36">
        <f>+ABRIL!E572</f>
        <v>1975</v>
      </c>
      <c r="F572" s="36">
        <f>+'AJUSTE 1ER AJ FOFIR 21'!C572+ABRIL!F572</f>
        <v>11074</v>
      </c>
      <c r="G572" s="36">
        <f>+ABRIL!G572</f>
        <v>2320</v>
      </c>
      <c r="H572" s="36">
        <f>+ABRIL!H572</f>
        <v>655</v>
      </c>
      <c r="I572" s="36">
        <f>+ABRIL!I572</f>
        <v>1743</v>
      </c>
      <c r="J572" s="36">
        <f>+ABRIL!J572</f>
        <v>370</v>
      </c>
      <c r="K572" s="36">
        <f>+ABRIL!K572</f>
        <v>0</v>
      </c>
      <c r="L572" s="36">
        <f>+ABRIL!L572</f>
        <v>0</v>
      </c>
      <c r="M572" s="36">
        <f>+ABRIL!M572</f>
        <v>0</v>
      </c>
      <c r="N572" s="15">
        <f t="shared" si="8"/>
        <v>222005</v>
      </c>
    </row>
    <row r="573" spans="1:14" ht="15.75" thickBot="1" x14ac:dyDescent="0.3">
      <c r="A573" s="20">
        <v>570</v>
      </c>
      <c r="B573" s="39" t="s">
        <v>584</v>
      </c>
      <c r="C573" s="36">
        <f>+ABRIL!C573</f>
        <v>1074738</v>
      </c>
      <c r="D573" s="36">
        <f>+ABRIL!D573</f>
        <v>534023</v>
      </c>
      <c r="E573" s="36">
        <f>+ABRIL!E573</f>
        <v>11242</v>
      </c>
      <c r="F573" s="36">
        <f>+'AJUSTE 1ER AJ FOFIR 21'!C573+ABRIL!F573</f>
        <v>139205</v>
      </c>
      <c r="G573" s="36">
        <f>+ABRIL!G573</f>
        <v>33522</v>
      </c>
      <c r="H573" s="36">
        <f>+ABRIL!H573</f>
        <v>6229</v>
      </c>
      <c r="I573" s="36">
        <f>+ABRIL!I573</f>
        <v>31618</v>
      </c>
      <c r="J573" s="36">
        <f>+ABRIL!J573</f>
        <v>2352</v>
      </c>
      <c r="K573" s="36">
        <f>+ABRIL!K573</f>
        <v>0</v>
      </c>
      <c r="L573" s="36">
        <f>+ABRIL!L573</f>
        <v>0</v>
      </c>
      <c r="M573" s="36">
        <f>+ABRIL!M573</f>
        <v>0</v>
      </c>
      <c r="N573" s="15">
        <f t="shared" si="8"/>
        <v>1832929</v>
      </c>
    </row>
    <row r="574" spans="1:14" ht="15.75" thickBot="1" x14ac:dyDescent="0.3">
      <c r="A574" s="23"/>
      <c r="B574" s="24"/>
      <c r="C574" s="36">
        <f>+ABRIL!C574</f>
        <v>268587484</v>
      </c>
      <c r="D574" s="36">
        <f>+ABRIL!D574</f>
        <v>133946711</v>
      </c>
      <c r="E574" s="36">
        <f>+ABRIL!E574</f>
        <v>3053233</v>
      </c>
      <c r="F574" s="36">
        <f>+'AJUSTE 1ER AJ FOFIR 21'!C574+ABRIL!F574</f>
        <v>33576686</v>
      </c>
      <c r="G574" s="41">
        <f>SUM(G4:G573)</f>
        <v>6373663</v>
      </c>
      <c r="H574" s="41">
        <f t="shared" ref="G574:N574" si="9">SUM(H4:H573)</f>
        <v>1515501</v>
      </c>
      <c r="I574" s="41">
        <f t="shared" si="9"/>
        <v>6690083</v>
      </c>
      <c r="J574" s="41">
        <f t="shared" si="9"/>
        <v>581048</v>
      </c>
      <c r="K574" s="41">
        <f t="shared" si="9"/>
        <v>0</v>
      </c>
      <c r="L574" s="41">
        <f t="shared" si="9"/>
        <v>11237926</v>
      </c>
      <c r="M574" s="41">
        <f>SUM(M4:M573)</f>
        <v>60615</v>
      </c>
      <c r="N574" s="15">
        <f t="shared" si="8"/>
        <v>465622950</v>
      </c>
    </row>
    <row r="575" spans="1:14" x14ac:dyDescent="0.25">
      <c r="B575" s="50" t="s">
        <v>585</v>
      </c>
      <c r="C575" s="50"/>
      <c r="D575" s="50"/>
      <c r="E575" s="50"/>
      <c r="F575" s="50"/>
      <c r="L575" s="25"/>
    </row>
    <row r="579" spans="2:2" x14ac:dyDescent="0.25">
      <c r="B579" s="42"/>
    </row>
  </sheetData>
  <sheetProtection selectLockedCells="1" selectUnlockedCells="1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5" x14ac:dyDescent="0.25"/>
  <cols>
    <col min="2" max="2" width="34.42578125" bestFit="1" customWidth="1"/>
    <col min="3" max="3" width="14.140625" customWidth="1"/>
    <col min="4" max="4" width="13.7109375" bestFit="1" customWidth="1"/>
    <col min="5" max="5" width="12" bestFit="1" customWidth="1"/>
    <col min="6" max="6" width="12.85546875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3.7109375" bestFit="1" customWidth="1"/>
    <col min="15" max="15" width="16.28515625" bestFit="1" customWidth="1"/>
  </cols>
  <sheetData>
    <row r="1" spans="1:14" ht="51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thickBot="1" x14ac:dyDescent="0.3">
      <c r="A2" s="27" t="s">
        <v>590</v>
      </c>
      <c r="B2" s="27"/>
      <c r="C2" s="27"/>
      <c r="D2" s="27"/>
      <c r="E2" s="27"/>
      <c r="F2" s="27"/>
      <c r="G2" s="27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 t="s">
        <v>10</v>
      </c>
      <c r="K3" s="9" t="s">
        <v>11</v>
      </c>
      <c r="L3" s="10" t="s">
        <v>12</v>
      </c>
      <c r="M3" s="11" t="s">
        <v>13</v>
      </c>
      <c r="N3" s="12" t="s">
        <v>14</v>
      </c>
    </row>
    <row r="4" spans="1:14" ht="15.75" thickBot="1" x14ac:dyDescent="0.3">
      <c r="A4" s="13">
        <v>1</v>
      </c>
      <c r="B4" s="39" t="s">
        <v>15</v>
      </c>
      <c r="C4" s="36">
        <v>115274</v>
      </c>
      <c r="D4" s="36">
        <v>53142</v>
      </c>
      <c r="E4" s="36">
        <v>1895</v>
      </c>
      <c r="F4" s="36">
        <v>6015</v>
      </c>
      <c r="G4" s="36">
        <v>1416</v>
      </c>
      <c r="H4" s="36">
        <v>551</v>
      </c>
      <c r="I4" s="36">
        <v>955</v>
      </c>
      <c r="J4" s="36">
        <v>349</v>
      </c>
      <c r="K4" s="16">
        <v>0</v>
      </c>
      <c r="L4" s="36">
        <v>0</v>
      </c>
      <c r="M4" s="17">
        <v>0</v>
      </c>
      <c r="N4" s="15">
        <f>SUM(C4:M4)</f>
        <v>179597</v>
      </c>
    </row>
    <row r="5" spans="1:14" x14ac:dyDescent="0.25">
      <c r="A5" s="18">
        <v>2</v>
      </c>
      <c r="B5" s="39" t="s">
        <v>16</v>
      </c>
      <c r="C5" s="36">
        <v>1960708</v>
      </c>
      <c r="D5" s="36">
        <v>999865</v>
      </c>
      <c r="E5" s="36">
        <v>23808</v>
      </c>
      <c r="F5" s="36">
        <v>78083</v>
      </c>
      <c r="G5" s="36">
        <v>70824</v>
      </c>
      <c r="H5" s="36">
        <v>10801</v>
      </c>
      <c r="I5" s="36">
        <v>54202</v>
      </c>
      <c r="J5" s="36">
        <v>4573</v>
      </c>
      <c r="K5" s="36">
        <v>0</v>
      </c>
      <c r="L5" s="36">
        <v>0</v>
      </c>
      <c r="M5" s="37">
        <v>0</v>
      </c>
      <c r="N5" s="15">
        <f t="shared" ref="N5:N68" si="0">SUM(C5:M5)</f>
        <v>3202864</v>
      </c>
    </row>
    <row r="6" spans="1:14" x14ac:dyDescent="0.25">
      <c r="A6" s="20">
        <v>3</v>
      </c>
      <c r="B6" s="39" t="s">
        <v>17</v>
      </c>
      <c r="C6" s="36">
        <v>153100</v>
      </c>
      <c r="D6" s="36">
        <v>49566</v>
      </c>
      <c r="E6" s="36">
        <v>2221</v>
      </c>
      <c r="F6" s="36">
        <v>7112</v>
      </c>
      <c r="G6" s="36">
        <v>4219</v>
      </c>
      <c r="H6" s="36">
        <v>789</v>
      </c>
      <c r="I6" s="36">
        <v>2893</v>
      </c>
      <c r="J6" s="36">
        <v>413</v>
      </c>
      <c r="K6" s="36">
        <v>0</v>
      </c>
      <c r="L6" s="36">
        <v>0</v>
      </c>
      <c r="M6" s="37">
        <v>0</v>
      </c>
      <c r="N6" s="15">
        <f t="shared" si="0"/>
        <v>220313</v>
      </c>
    </row>
    <row r="7" spans="1:14" x14ac:dyDescent="0.25">
      <c r="A7" s="20">
        <v>4</v>
      </c>
      <c r="B7" s="39" t="s">
        <v>18</v>
      </c>
      <c r="C7" s="36">
        <v>83956</v>
      </c>
      <c r="D7" s="36">
        <v>37465</v>
      </c>
      <c r="E7" s="36">
        <v>1239</v>
      </c>
      <c r="F7" s="36">
        <v>3976</v>
      </c>
      <c r="G7" s="36">
        <v>1649</v>
      </c>
      <c r="H7" s="36">
        <v>420</v>
      </c>
      <c r="I7" s="36">
        <v>1256</v>
      </c>
      <c r="J7" s="36">
        <v>253</v>
      </c>
      <c r="K7" s="36">
        <v>0</v>
      </c>
      <c r="L7" s="36">
        <v>4870</v>
      </c>
      <c r="M7" s="37">
        <v>0</v>
      </c>
      <c r="N7" s="15">
        <f t="shared" si="0"/>
        <v>135084</v>
      </c>
    </row>
    <row r="8" spans="1:14" x14ac:dyDescent="0.25">
      <c r="A8" s="20">
        <v>5</v>
      </c>
      <c r="B8" s="39" t="s">
        <v>19</v>
      </c>
      <c r="C8" s="36">
        <v>1301246</v>
      </c>
      <c r="D8" s="36">
        <v>469226</v>
      </c>
      <c r="E8" s="36">
        <v>13343</v>
      </c>
      <c r="F8" s="36">
        <v>43242</v>
      </c>
      <c r="G8" s="36">
        <v>21892</v>
      </c>
      <c r="H8" s="36">
        <v>8005</v>
      </c>
      <c r="I8" s="36">
        <v>35883</v>
      </c>
      <c r="J8" s="36">
        <v>2331</v>
      </c>
      <c r="K8" s="36">
        <v>0</v>
      </c>
      <c r="L8" s="36">
        <v>0</v>
      </c>
      <c r="M8" s="37">
        <v>0</v>
      </c>
      <c r="N8" s="15">
        <f t="shared" si="0"/>
        <v>1895168</v>
      </c>
    </row>
    <row r="9" spans="1:14" x14ac:dyDescent="0.25">
      <c r="A9" s="20">
        <v>6</v>
      </c>
      <c r="B9" s="39" t="s">
        <v>20</v>
      </c>
      <c r="C9" s="36">
        <v>1216642</v>
      </c>
      <c r="D9" s="36">
        <v>617004</v>
      </c>
      <c r="E9" s="36">
        <v>11639</v>
      </c>
      <c r="F9" s="36">
        <v>40479</v>
      </c>
      <c r="G9" s="36">
        <v>30325</v>
      </c>
      <c r="H9" s="36">
        <v>6972</v>
      </c>
      <c r="I9" s="36">
        <v>32998</v>
      </c>
      <c r="J9" s="36">
        <v>2322</v>
      </c>
      <c r="K9" s="36">
        <v>0</v>
      </c>
      <c r="L9" s="36">
        <v>0</v>
      </c>
      <c r="M9" s="37">
        <v>0</v>
      </c>
      <c r="N9" s="15">
        <f t="shared" si="0"/>
        <v>1958381</v>
      </c>
    </row>
    <row r="10" spans="1:14" x14ac:dyDescent="0.25">
      <c r="A10" s="20">
        <v>7</v>
      </c>
      <c r="B10" s="39" t="s">
        <v>21</v>
      </c>
      <c r="C10" s="36">
        <v>212100</v>
      </c>
      <c r="D10" s="36">
        <v>107432</v>
      </c>
      <c r="E10" s="36">
        <v>3145</v>
      </c>
      <c r="F10" s="36">
        <v>10137</v>
      </c>
      <c r="G10" s="36">
        <v>4203</v>
      </c>
      <c r="H10" s="36">
        <v>1057</v>
      </c>
      <c r="I10" s="36">
        <v>2895</v>
      </c>
      <c r="J10" s="36">
        <v>592</v>
      </c>
      <c r="K10" s="36">
        <v>0</v>
      </c>
      <c r="L10" s="36">
        <v>0</v>
      </c>
      <c r="M10" s="37">
        <v>0</v>
      </c>
      <c r="N10" s="15">
        <f t="shared" si="0"/>
        <v>341561</v>
      </c>
    </row>
    <row r="11" spans="1:14" x14ac:dyDescent="0.25">
      <c r="A11" s="20">
        <v>8</v>
      </c>
      <c r="B11" s="39" t="s">
        <v>22</v>
      </c>
      <c r="C11" s="36">
        <v>103816</v>
      </c>
      <c r="D11" s="36">
        <v>55936</v>
      </c>
      <c r="E11" s="36">
        <v>1430</v>
      </c>
      <c r="F11" s="36">
        <v>4627</v>
      </c>
      <c r="G11" s="36">
        <v>1089</v>
      </c>
      <c r="H11" s="36">
        <v>546</v>
      </c>
      <c r="I11" s="36">
        <v>1474</v>
      </c>
      <c r="J11" s="36">
        <v>251</v>
      </c>
      <c r="K11" s="36">
        <v>0</v>
      </c>
      <c r="L11" s="36">
        <v>0</v>
      </c>
      <c r="M11" s="37">
        <v>0</v>
      </c>
      <c r="N11" s="15">
        <f t="shared" si="0"/>
        <v>169169</v>
      </c>
    </row>
    <row r="12" spans="1:14" x14ac:dyDescent="0.25">
      <c r="A12" s="20">
        <v>9</v>
      </c>
      <c r="B12" s="39" t="s">
        <v>23</v>
      </c>
      <c r="C12" s="36">
        <v>317502</v>
      </c>
      <c r="D12" s="36">
        <v>167023</v>
      </c>
      <c r="E12" s="36">
        <v>3823</v>
      </c>
      <c r="F12" s="36">
        <v>12812</v>
      </c>
      <c r="G12" s="36">
        <v>10793</v>
      </c>
      <c r="H12" s="36">
        <v>1674</v>
      </c>
      <c r="I12" s="36">
        <v>7771</v>
      </c>
      <c r="J12" s="36">
        <v>793</v>
      </c>
      <c r="K12" s="36">
        <v>0</v>
      </c>
      <c r="L12" s="36">
        <v>0</v>
      </c>
      <c r="M12" s="37">
        <v>0</v>
      </c>
      <c r="N12" s="15">
        <f t="shared" si="0"/>
        <v>522191</v>
      </c>
    </row>
    <row r="13" spans="1:14" x14ac:dyDescent="0.25">
      <c r="A13" s="20">
        <v>10</v>
      </c>
      <c r="B13" s="39" t="s">
        <v>24</v>
      </c>
      <c r="C13" s="36">
        <v>823942</v>
      </c>
      <c r="D13" s="36">
        <v>415395</v>
      </c>
      <c r="E13" s="36">
        <v>8162</v>
      </c>
      <c r="F13" s="36">
        <v>25136</v>
      </c>
      <c r="G13" s="36">
        <v>18721</v>
      </c>
      <c r="H13" s="36">
        <v>5502</v>
      </c>
      <c r="I13" s="36">
        <v>29276</v>
      </c>
      <c r="J13" s="36">
        <v>1438</v>
      </c>
      <c r="K13" s="36">
        <v>0</v>
      </c>
      <c r="L13" s="36">
        <v>0</v>
      </c>
      <c r="M13" s="37">
        <v>0</v>
      </c>
      <c r="N13" s="15">
        <f t="shared" si="0"/>
        <v>1327572</v>
      </c>
    </row>
    <row r="14" spans="1:14" x14ac:dyDescent="0.25">
      <c r="A14" s="20">
        <v>11</v>
      </c>
      <c r="B14" s="39" t="s">
        <v>25</v>
      </c>
      <c r="C14" s="36">
        <v>102784</v>
      </c>
      <c r="D14" s="36">
        <v>39574</v>
      </c>
      <c r="E14" s="36">
        <v>1578</v>
      </c>
      <c r="F14" s="36">
        <v>5010</v>
      </c>
      <c r="G14" s="36">
        <v>2356</v>
      </c>
      <c r="H14" s="36">
        <v>519</v>
      </c>
      <c r="I14" s="36">
        <v>1599</v>
      </c>
      <c r="J14" s="36">
        <v>289</v>
      </c>
      <c r="K14" s="36">
        <v>0</v>
      </c>
      <c r="L14" s="36">
        <v>0</v>
      </c>
      <c r="M14" s="37">
        <v>0</v>
      </c>
      <c r="N14" s="15">
        <f t="shared" si="0"/>
        <v>153709</v>
      </c>
    </row>
    <row r="15" spans="1:14" x14ac:dyDescent="0.25">
      <c r="A15" s="20">
        <v>12</v>
      </c>
      <c r="B15" s="39" t="s">
        <v>26</v>
      </c>
      <c r="C15" s="36">
        <v>447694</v>
      </c>
      <c r="D15" s="36">
        <v>201665</v>
      </c>
      <c r="E15" s="36">
        <v>5519</v>
      </c>
      <c r="F15" s="36">
        <v>17753</v>
      </c>
      <c r="G15" s="36">
        <v>20161</v>
      </c>
      <c r="H15" s="36">
        <v>2539</v>
      </c>
      <c r="I15" s="36">
        <v>13571</v>
      </c>
      <c r="J15" s="36">
        <v>1029</v>
      </c>
      <c r="K15" s="36">
        <v>0</v>
      </c>
      <c r="L15" s="36">
        <v>27661</v>
      </c>
      <c r="M15" s="37">
        <v>0</v>
      </c>
      <c r="N15" s="15">
        <f t="shared" si="0"/>
        <v>737592</v>
      </c>
    </row>
    <row r="16" spans="1:14" x14ac:dyDescent="0.25">
      <c r="A16" s="20">
        <v>13</v>
      </c>
      <c r="B16" s="39" t="s">
        <v>27</v>
      </c>
      <c r="C16" s="36">
        <v>312682</v>
      </c>
      <c r="D16" s="36">
        <v>195486</v>
      </c>
      <c r="E16" s="36">
        <v>4013</v>
      </c>
      <c r="F16" s="36">
        <v>13291</v>
      </c>
      <c r="G16" s="36">
        <v>4496</v>
      </c>
      <c r="H16" s="36">
        <v>1619</v>
      </c>
      <c r="I16" s="36">
        <v>4838</v>
      </c>
      <c r="J16" s="36">
        <v>813</v>
      </c>
      <c r="K16" s="36">
        <v>0</v>
      </c>
      <c r="L16" s="36">
        <v>40508</v>
      </c>
      <c r="M16" s="37">
        <v>0</v>
      </c>
      <c r="N16" s="15">
        <f t="shared" si="0"/>
        <v>577746</v>
      </c>
    </row>
    <row r="17" spans="1:14" x14ac:dyDescent="0.25">
      <c r="A17" s="20">
        <v>14</v>
      </c>
      <c r="B17" s="39" t="s">
        <v>28</v>
      </c>
      <c r="C17" s="36">
        <v>2124106</v>
      </c>
      <c r="D17" s="36">
        <v>891953</v>
      </c>
      <c r="E17" s="36">
        <v>22965</v>
      </c>
      <c r="F17" s="36">
        <v>74093</v>
      </c>
      <c r="G17" s="36">
        <v>37846</v>
      </c>
      <c r="H17" s="36">
        <v>12421</v>
      </c>
      <c r="I17" s="36">
        <v>51332</v>
      </c>
      <c r="J17" s="36">
        <v>5575</v>
      </c>
      <c r="K17" s="36">
        <v>0</v>
      </c>
      <c r="L17" s="36">
        <v>0</v>
      </c>
      <c r="M17" s="37">
        <v>0</v>
      </c>
      <c r="N17" s="15">
        <f t="shared" si="0"/>
        <v>3220291</v>
      </c>
    </row>
    <row r="18" spans="1:14" x14ac:dyDescent="0.25">
      <c r="A18" s="20">
        <v>15</v>
      </c>
      <c r="B18" s="39" t="s">
        <v>29</v>
      </c>
      <c r="C18" s="36">
        <v>267808</v>
      </c>
      <c r="D18" s="36">
        <v>174563</v>
      </c>
      <c r="E18" s="36">
        <v>3706</v>
      </c>
      <c r="F18" s="36">
        <v>11871</v>
      </c>
      <c r="G18" s="36">
        <v>9553</v>
      </c>
      <c r="H18" s="36">
        <v>1426</v>
      </c>
      <c r="I18" s="36">
        <v>6167</v>
      </c>
      <c r="J18" s="36">
        <v>689</v>
      </c>
      <c r="K18" s="36">
        <v>0</v>
      </c>
      <c r="L18" s="36">
        <v>0</v>
      </c>
      <c r="M18" s="37">
        <v>0</v>
      </c>
      <c r="N18" s="15">
        <f t="shared" si="0"/>
        <v>475783</v>
      </c>
    </row>
    <row r="19" spans="1:14" x14ac:dyDescent="0.25">
      <c r="A19" s="20">
        <v>16</v>
      </c>
      <c r="B19" s="39" t="s">
        <v>30</v>
      </c>
      <c r="C19" s="36">
        <v>393474</v>
      </c>
      <c r="D19" s="36">
        <v>74357</v>
      </c>
      <c r="E19" s="36">
        <v>5056</v>
      </c>
      <c r="F19" s="36">
        <v>16300</v>
      </c>
      <c r="G19" s="36">
        <v>19047</v>
      </c>
      <c r="H19" s="36">
        <v>2166</v>
      </c>
      <c r="I19" s="36">
        <v>11044</v>
      </c>
      <c r="J19" s="36">
        <v>948</v>
      </c>
      <c r="K19" s="36">
        <v>0</v>
      </c>
      <c r="L19" s="36">
        <v>0</v>
      </c>
      <c r="M19" s="37">
        <v>0</v>
      </c>
      <c r="N19" s="15">
        <f t="shared" si="0"/>
        <v>522392</v>
      </c>
    </row>
    <row r="20" spans="1:14" x14ac:dyDescent="0.25">
      <c r="A20" s="20">
        <v>17</v>
      </c>
      <c r="B20" s="39" t="s">
        <v>31</v>
      </c>
      <c r="C20" s="36">
        <v>200506</v>
      </c>
      <c r="D20" s="36">
        <v>49681</v>
      </c>
      <c r="E20" s="36">
        <v>2808</v>
      </c>
      <c r="F20" s="36">
        <v>9041</v>
      </c>
      <c r="G20" s="36">
        <v>6042</v>
      </c>
      <c r="H20" s="36">
        <v>1046</v>
      </c>
      <c r="I20" s="36">
        <v>4143</v>
      </c>
      <c r="J20" s="36">
        <v>523</v>
      </c>
      <c r="K20" s="36">
        <v>0</v>
      </c>
      <c r="L20" s="36">
        <v>0</v>
      </c>
      <c r="M20" s="37">
        <v>0</v>
      </c>
      <c r="N20" s="15">
        <f t="shared" si="0"/>
        <v>273790</v>
      </c>
    </row>
    <row r="21" spans="1:14" x14ac:dyDescent="0.25">
      <c r="A21" s="20">
        <v>18</v>
      </c>
      <c r="B21" s="39" t="s">
        <v>32</v>
      </c>
      <c r="C21" s="36">
        <v>92226</v>
      </c>
      <c r="D21" s="36">
        <v>49300</v>
      </c>
      <c r="E21" s="36">
        <v>1500</v>
      </c>
      <c r="F21" s="36">
        <v>4704</v>
      </c>
      <c r="G21" s="36">
        <v>1213</v>
      </c>
      <c r="H21" s="36">
        <v>457</v>
      </c>
      <c r="I21" s="36">
        <v>958</v>
      </c>
      <c r="J21" s="36">
        <v>291</v>
      </c>
      <c r="K21" s="36">
        <v>0</v>
      </c>
      <c r="L21" s="36">
        <v>4007</v>
      </c>
      <c r="M21" s="37">
        <v>0</v>
      </c>
      <c r="N21" s="15">
        <f t="shared" si="0"/>
        <v>154656</v>
      </c>
    </row>
    <row r="22" spans="1:14" x14ac:dyDescent="0.25">
      <c r="A22" s="20">
        <v>19</v>
      </c>
      <c r="B22" s="39" t="s">
        <v>33</v>
      </c>
      <c r="C22" s="36">
        <v>172734</v>
      </c>
      <c r="D22" s="36">
        <v>47629</v>
      </c>
      <c r="E22" s="36">
        <v>2480</v>
      </c>
      <c r="F22" s="36">
        <v>7981</v>
      </c>
      <c r="G22" s="36">
        <v>4545</v>
      </c>
      <c r="H22" s="36">
        <v>886</v>
      </c>
      <c r="I22" s="36">
        <v>3161</v>
      </c>
      <c r="J22" s="36">
        <v>465</v>
      </c>
      <c r="K22" s="36">
        <v>0</v>
      </c>
      <c r="L22" s="36">
        <v>0</v>
      </c>
      <c r="M22" s="37">
        <v>0</v>
      </c>
      <c r="N22" s="15">
        <f t="shared" si="0"/>
        <v>239881</v>
      </c>
    </row>
    <row r="23" spans="1:14" x14ac:dyDescent="0.25">
      <c r="A23" s="20">
        <v>20</v>
      </c>
      <c r="B23" s="39" t="s">
        <v>34</v>
      </c>
      <c r="C23" s="36">
        <v>233924</v>
      </c>
      <c r="D23" s="36">
        <v>222692</v>
      </c>
      <c r="E23" s="36">
        <v>2979</v>
      </c>
      <c r="F23" s="36">
        <v>9583</v>
      </c>
      <c r="G23" s="36">
        <v>8439</v>
      </c>
      <c r="H23" s="36">
        <v>1304</v>
      </c>
      <c r="I23" s="36">
        <v>6190</v>
      </c>
      <c r="J23" s="36">
        <v>546</v>
      </c>
      <c r="K23" s="36">
        <v>0</v>
      </c>
      <c r="L23" s="36">
        <v>0</v>
      </c>
      <c r="M23" s="37">
        <v>0</v>
      </c>
      <c r="N23" s="15">
        <f t="shared" si="0"/>
        <v>485657</v>
      </c>
    </row>
    <row r="24" spans="1:14" x14ac:dyDescent="0.25">
      <c r="A24" s="20">
        <v>21</v>
      </c>
      <c r="B24" s="39" t="s">
        <v>35</v>
      </c>
      <c r="C24" s="36">
        <v>660560</v>
      </c>
      <c r="D24" s="36">
        <v>416466</v>
      </c>
      <c r="E24" s="36">
        <v>8287</v>
      </c>
      <c r="F24" s="36">
        <v>26398</v>
      </c>
      <c r="G24" s="36">
        <v>22030</v>
      </c>
      <c r="H24" s="36">
        <v>3746</v>
      </c>
      <c r="I24" s="36">
        <v>18592</v>
      </c>
      <c r="J24" s="36">
        <v>1665</v>
      </c>
      <c r="K24" s="36">
        <v>0</v>
      </c>
      <c r="L24" s="36">
        <v>0</v>
      </c>
      <c r="M24" s="37">
        <v>0</v>
      </c>
      <c r="N24" s="15">
        <f t="shared" si="0"/>
        <v>1157744</v>
      </c>
    </row>
    <row r="25" spans="1:14" x14ac:dyDescent="0.25">
      <c r="A25" s="20">
        <v>22</v>
      </c>
      <c r="B25" s="39" t="s">
        <v>36</v>
      </c>
      <c r="C25" s="36">
        <v>101226</v>
      </c>
      <c r="D25" s="36">
        <v>53531</v>
      </c>
      <c r="E25" s="36">
        <v>1335</v>
      </c>
      <c r="F25" s="36">
        <v>4318</v>
      </c>
      <c r="G25" s="36">
        <v>1234</v>
      </c>
      <c r="H25" s="36">
        <v>541</v>
      </c>
      <c r="I25" s="36">
        <v>1588</v>
      </c>
      <c r="J25" s="36">
        <v>267</v>
      </c>
      <c r="K25" s="36">
        <v>0</v>
      </c>
      <c r="L25" s="36">
        <v>6675</v>
      </c>
      <c r="M25" s="37">
        <v>0</v>
      </c>
      <c r="N25" s="15">
        <f t="shared" si="0"/>
        <v>170715</v>
      </c>
    </row>
    <row r="26" spans="1:14" x14ac:dyDescent="0.25">
      <c r="A26" s="20">
        <v>23</v>
      </c>
      <c r="B26" s="39" t="s">
        <v>37</v>
      </c>
      <c r="C26" s="36">
        <v>806012</v>
      </c>
      <c r="D26" s="36">
        <v>528144</v>
      </c>
      <c r="E26" s="36">
        <v>7730</v>
      </c>
      <c r="F26" s="36">
        <v>25261</v>
      </c>
      <c r="G26" s="36">
        <v>38445</v>
      </c>
      <c r="H26" s="36">
        <v>5064</v>
      </c>
      <c r="I26" s="36">
        <v>34698</v>
      </c>
      <c r="J26" s="36">
        <v>1380</v>
      </c>
      <c r="K26" s="36">
        <v>0</v>
      </c>
      <c r="L26" s="36">
        <v>0</v>
      </c>
      <c r="M26" s="37">
        <v>0</v>
      </c>
      <c r="N26" s="15">
        <f t="shared" si="0"/>
        <v>1446734</v>
      </c>
    </row>
    <row r="27" spans="1:14" x14ac:dyDescent="0.25">
      <c r="A27" s="20">
        <v>24</v>
      </c>
      <c r="B27" s="39" t="s">
        <v>38</v>
      </c>
      <c r="C27" s="36">
        <v>354128</v>
      </c>
      <c r="D27" s="36">
        <v>222696</v>
      </c>
      <c r="E27" s="36">
        <v>4195</v>
      </c>
      <c r="F27" s="36">
        <v>15119</v>
      </c>
      <c r="G27" s="36">
        <v>6338</v>
      </c>
      <c r="H27" s="36">
        <v>1649</v>
      </c>
      <c r="I27" s="36">
        <v>4158</v>
      </c>
      <c r="J27" s="36">
        <v>740</v>
      </c>
      <c r="K27" s="36">
        <v>0</v>
      </c>
      <c r="L27" s="36">
        <v>0</v>
      </c>
      <c r="M27" s="37">
        <v>0</v>
      </c>
      <c r="N27" s="15">
        <f t="shared" si="0"/>
        <v>609023</v>
      </c>
    </row>
    <row r="28" spans="1:14" x14ac:dyDescent="0.25">
      <c r="A28" s="20">
        <v>25</v>
      </c>
      <c r="B28" s="39" t="s">
        <v>39</v>
      </c>
      <c r="C28" s="36">
        <v>610068</v>
      </c>
      <c r="D28" s="36">
        <v>337397</v>
      </c>
      <c r="E28" s="36">
        <v>4877</v>
      </c>
      <c r="F28" s="36">
        <v>17719</v>
      </c>
      <c r="G28" s="36">
        <v>16787</v>
      </c>
      <c r="H28" s="36">
        <v>3577</v>
      </c>
      <c r="I28" s="36">
        <v>18085</v>
      </c>
      <c r="J28" s="36">
        <v>1038</v>
      </c>
      <c r="K28" s="36">
        <v>0</v>
      </c>
      <c r="L28" s="36">
        <v>0</v>
      </c>
      <c r="M28" s="37">
        <v>0</v>
      </c>
      <c r="N28" s="15">
        <f t="shared" si="0"/>
        <v>1009548</v>
      </c>
    </row>
    <row r="29" spans="1:14" x14ac:dyDescent="0.25">
      <c r="A29" s="20">
        <v>26</v>
      </c>
      <c r="B29" s="39" t="s">
        <v>40</v>
      </c>
      <c r="C29" s="36">
        <v>458668</v>
      </c>
      <c r="D29" s="36">
        <v>191604</v>
      </c>
      <c r="E29" s="36">
        <v>5943</v>
      </c>
      <c r="F29" s="36">
        <v>18879</v>
      </c>
      <c r="G29" s="36">
        <v>14300</v>
      </c>
      <c r="H29" s="36">
        <v>2589</v>
      </c>
      <c r="I29" s="36">
        <v>12081</v>
      </c>
      <c r="J29" s="36">
        <v>1092</v>
      </c>
      <c r="K29" s="36">
        <v>0</v>
      </c>
      <c r="L29" s="36">
        <v>104744</v>
      </c>
      <c r="M29" s="37">
        <v>0</v>
      </c>
      <c r="N29" s="15">
        <f t="shared" si="0"/>
        <v>809900</v>
      </c>
    </row>
    <row r="30" spans="1:14" x14ac:dyDescent="0.25">
      <c r="A30" s="20">
        <v>27</v>
      </c>
      <c r="B30" s="39" t="s">
        <v>41</v>
      </c>
      <c r="C30" s="36">
        <v>165154</v>
      </c>
      <c r="D30" s="36">
        <v>133594</v>
      </c>
      <c r="E30" s="36">
        <v>2439</v>
      </c>
      <c r="F30" s="36">
        <v>7781</v>
      </c>
      <c r="G30" s="36">
        <v>3843</v>
      </c>
      <c r="H30" s="36">
        <v>848</v>
      </c>
      <c r="I30" s="36">
        <v>2696</v>
      </c>
      <c r="J30" s="36">
        <v>451</v>
      </c>
      <c r="K30" s="36">
        <v>0</v>
      </c>
      <c r="L30" s="36">
        <v>0</v>
      </c>
      <c r="M30" s="37">
        <v>0</v>
      </c>
      <c r="N30" s="15">
        <f t="shared" si="0"/>
        <v>316806</v>
      </c>
    </row>
    <row r="31" spans="1:14" x14ac:dyDescent="0.25">
      <c r="A31" s="20">
        <v>28</v>
      </c>
      <c r="B31" s="39" t="s">
        <v>42</v>
      </c>
      <c r="C31" s="36">
        <v>981724</v>
      </c>
      <c r="D31" s="36">
        <v>460146</v>
      </c>
      <c r="E31" s="36">
        <v>12077</v>
      </c>
      <c r="F31" s="36">
        <v>38639</v>
      </c>
      <c r="G31" s="36">
        <v>36648</v>
      </c>
      <c r="H31" s="36">
        <v>5634</v>
      </c>
      <c r="I31" s="36">
        <v>29548</v>
      </c>
      <c r="J31" s="36">
        <v>2220</v>
      </c>
      <c r="K31" s="36">
        <v>0</v>
      </c>
      <c r="L31" s="36">
        <v>0</v>
      </c>
      <c r="M31" s="37">
        <v>0</v>
      </c>
      <c r="N31" s="15">
        <f t="shared" si="0"/>
        <v>1566636</v>
      </c>
    </row>
    <row r="32" spans="1:14" x14ac:dyDescent="0.25">
      <c r="A32" s="20">
        <v>29</v>
      </c>
      <c r="B32" s="39" t="s">
        <v>43</v>
      </c>
      <c r="C32" s="36">
        <v>264914</v>
      </c>
      <c r="D32" s="36">
        <v>217079</v>
      </c>
      <c r="E32" s="36">
        <v>3522</v>
      </c>
      <c r="F32" s="36">
        <v>11672</v>
      </c>
      <c r="G32" s="36">
        <v>7641</v>
      </c>
      <c r="H32" s="36">
        <v>1351</v>
      </c>
      <c r="I32" s="36">
        <v>4929</v>
      </c>
      <c r="J32" s="36">
        <v>647</v>
      </c>
      <c r="K32" s="36">
        <v>0</v>
      </c>
      <c r="L32" s="36">
        <v>0</v>
      </c>
      <c r="M32" s="37">
        <v>0</v>
      </c>
      <c r="N32" s="15">
        <f t="shared" si="0"/>
        <v>511755</v>
      </c>
    </row>
    <row r="33" spans="1:14" x14ac:dyDescent="0.25">
      <c r="A33" s="20">
        <v>30</v>
      </c>
      <c r="B33" s="39" t="s">
        <v>44</v>
      </c>
      <c r="C33" s="36">
        <v>1846198</v>
      </c>
      <c r="D33" s="36">
        <v>223908</v>
      </c>
      <c r="E33" s="36">
        <v>13286</v>
      </c>
      <c r="F33" s="36">
        <v>48759</v>
      </c>
      <c r="G33" s="36">
        <v>11421</v>
      </c>
      <c r="H33" s="36">
        <v>11571</v>
      </c>
      <c r="I33" s="36">
        <v>47761</v>
      </c>
      <c r="J33" s="36">
        <v>1861</v>
      </c>
      <c r="K33" s="36">
        <v>0</v>
      </c>
      <c r="L33" s="36">
        <v>154563</v>
      </c>
      <c r="M33" s="37">
        <v>0</v>
      </c>
      <c r="N33" s="15">
        <f t="shared" si="0"/>
        <v>2359328</v>
      </c>
    </row>
    <row r="34" spans="1:14" x14ac:dyDescent="0.25">
      <c r="A34" s="20">
        <v>31</v>
      </c>
      <c r="B34" s="39" t="s">
        <v>45</v>
      </c>
      <c r="C34" s="36">
        <v>545260</v>
      </c>
      <c r="D34" s="36">
        <v>94659</v>
      </c>
      <c r="E34" s="36">
        <v>5679</v>
      </c>
      <c r="F34" s="36">
        <v>21315</v>
      </c>
      <c r="G34" s="36">
        <v>11854</v>
      </c>
      <c r="H34" s="36">
        <v>2596</v>
      </c>
      <c r="I34" s="36">
        <v>8372</v>
      </c>
      <c r="J34" s="36">
        <v>1034</v>
      </c>
      <c r="K34" s="36">
        <v>0</v>
      </c>
      <c r="L34" s="36">
        <v>11828</v>
      </c>
      <c r="M34" s="37">
        <v>0</v>
      </c>
      <c r="N34" s="15">
        <f t="shared" si="0"/>
        <v>702597</v>
      </c>
    </row>
    <row r="35" spans="1:14" x14ac:dyDescent="0.25">
      <c r="A35" s="20">
        <v>32</v>
      </c>
      <c r="B35" s="39" t="s">
        <v>46</v>
      </c>
      <c r="C35" s="36">
        <v>105294</v>
      </c>
      <c r="D35" s="36">
        <v>73673</v>
      </c>
      <c r="E35" s="36">
        <v>1646</v>
      </c>
      <c r="F35" s="36">
        <v>5238</v>
      </c>
      <c r="G35" s="36">
        <v>1817</v>
      </c>
      <c r="H35" s="36">
        <v>521</v>
      </c>
      <c r="I35" s="36">
        <v>1280</v>
      </c>
      <c r="J35" s="36">
        <v>304</v>
      </c>
      <c r="K35" s="36">
        <v>0</v>
      </c>
      <c r="L35" s="36">
        <v>0</v>
      </c>
      <c r="M35" s="37">
        <v>0</v>
      </c>
      <c r="N35" s="15">
        <f t="shared" si="0"/>
        <v>189773</v>
      </c>
    </row>
    <row r="36" spans="1:14" x14ac:dyDescent="0.25">
      <c r="A36" s="20">
        <v>33</v>
      </c>
      <c r="B36" s="39" t="s">
        <v>47</v>
      </c>
      <c r="C36" s="36">
        <v>136682</v>
      </c>
      <c r="D36" s="36">
        <v>75799</v>
      </c>
      <c r="E36" s="36">
        <v>1692</v>
      </c>
      <c r="F36" s="36">
        <v>5143</v>
      </c>
      <c r="G36" s="36">
        <v>4051</v>
      </c>
      <c r="H36" s="36">
        <v>836</v>
      </c>
      <c r="I36" s="36">
        <v>4370</v>
      </c>
      <c r="J36" s="36">
        <v>371</v>
      </c>
      <c r="K36" s="36">
        <v>0</v>
      </c>
      <c r="L36" s="36">
        <v>381</v>
      </c>
      <c r="M36" s="37">
        <v>0</v>
      </c>
      <c r="N36" s="15">
        <f t="shared" si="0"/>
        <v>229325</v>
      </c>
    </row>
    <row r="37" spans="1:14" x14ac:dyDescent="0.25">
      <c r="A37" s="20">
        <v>34</v>
      </c>
      <c r="B37" s="39" t="s">
        <v>48</v>
      </c>
      <c r="C37" s="36">
        <v>114260</v>
      </c>
      <c r="D37" s="36">
        <v>70082</v>
      </c>
      <c r="E37" s="36">
        <v>1617</v>
      </c>
      <c r="F37" s="36">
        <v>5268</v>
      </c>
      <c r="G37" s="36">
        <v>2025</v>
      </c>
      <c r="H37" s="36">
        <v>577</v>
      </c>
      <c r="I37" s="36">
        <v>1677</v>
      </c>
      <c r="J37" s="36">
        <v>298</v>
      </c>
      <c r="K37" s="36">
        <v>0</v>
      </c>
      <c r="L37" s="36">
        <v>0</v>
      </c>
      <c r="M37" s="37">
        <v>0</v>
      </c>
      <c r="N37" s="15">
        <f t="shared" si="0"/>
        <v>195804</v>
      </c>
    </row>
    <row r="38" spans="1:14" x14ac:dyDescent="0.25">
      <c r="A38" s="20">
        <v>35</v>
      </c>
      <c r="B38" s="39" t="s">
        <v>49</v>
      </c>
      <c r="C38" s="36">
        <v>54030</v>
      </c>
      <c r="D38" s="36">
        <v>60402</v>
      </c>
      <c r="E38" s="36">
        <v>802</v>
      </c>
      <c r="F38" s="36">
        <v>2550</v>
      </c>
      <c r="G38" s="36">
        <v>882</v>
      </c>
      <c r="H38" s="36">
        <v>274</v>
      </c>
      <c r="I38" s="36">
        <v>808</v>
      </c>
      <c r="J38" s="36">
        <v>164</v>
      </c>
      <c r="K38" s="36">
        <v>0</v>
      </c>
      <c r="L38" s="36">
        <v>0</v>
      </c>
      <c r="M38" s="37">
        <v>0</v>
      </c>
      <c r="N38" s="15">
        <f t="shared" si="0"/>
        <v>119912</v>
      </c>
    </row>
    <row r="39" spans="1:14" x14ac:dyDescent="0.25">
      <c r="A39" s="20">
        <v>36</v>
      </c>
      <c r="B39" s="39" t="s">
        <v>50</v>
      </c>
      <c r="C39" s="36">
        <v>272988</v>
      </c>
      <c r="D39" s="36">
        <v>71204</v>
      </c>
      <c r="E39" s="36">
        <v>3409</v>
      </c>
      <c r="F39" s="36">
        <v>11359</v>
      </c>
      <c r="G39" s="36">
        <v>8594</v>
      </c>
      <c r="H39" s="36">
        <v>1438</v>
      </c>
      <c r="I39" s="36">
        <v>6218</v>
      </c>
      <c r="J39" s="36">
        <v>631</v>
      </c>
      <c r="K39" s="36">
        <v>0</v>
      </c>
      <c r="L39" s="36">
        <v>0</v>
      </c>
      <c r="M39" s="37">
        <v>0</v>
      </c>
      <c r="N39" s="15">
        <f t="shared" si="0"/>
        <v>375841</v>
      </c>
    </row>
    <row r="40" spans="1:14" x14ac:dyDescent="0.25">
      <c r="A40" s="20">
        <v>37</v>
      </c>
      <c r="B40" s="39" t="s">
        <v>51</v>
      </c>
      <c r="C40" s="36">
        <v>229572</v>
      </c>
      <c r="D40" s="36">
        <v>55868</v>
      </c>
      <c r="E40" s="36">
        <v>3148</v>
      </c>
      <c r="F40" s="36">
        <v>10139</v>
      </c>
      <c r="G40" s="36">
        <v>7653</v>
      </c>
      <c r="H40" s="36">
        <v>1214</v>
      </c>
      <c r="I40" s="36">
        <v>5109</v>
      </c>
      <c r="J40" s="36">
        <v>594</v>
      </c>
      <c r="K40" s="36">
        <v>0</v>
      </c>
      <c r="L40" s="36">
        <v>0</v>
      </c>
      <c r="M40" s="37">
        <v>0</v>
      </c>
      <c r="N40" s="15">
        <f t="shared" si="0"/>
        <v>313297</v>
      </c>
    </row>
    <row r="41" spans="1:14" x14ac:dyDescent="0.25">
      <c r="A41" s="20">
        <v>38</v>
      </c>
      <c r="B41" s="39" t="s">
        <v>52</v>
      </c>
      <c r="C41" s="36">
        <v>132160</v>
      </c>
      <c r="D41" s="36">
        <v>67649</v>
      </c>
      <c r="E41" s="36">
        <v>1867</v>
      </c>
      <c r="F41" s="36">
        <v>6062</v>
      </c>
      <c r="G41" s="36">
        <v>3151</v>
      </c>
      <c r="H41" s="36">
        <v>671</v>
      </c>
      <c r="I41" s="36">
        <v>2228</v>
      </c>
      <c r="J41" s="36">
        <v>352</v>
      </c>
      <c r="K41" s="36">
        <v>0</v>
      </c>
      <c r="L41" s="36">
        <v>0</v>
      </c>
      <c r="M41" s="37">
        <v>0</v>
      </c>
      <c r="N41" s="15">
        <f t="shared" si="0"/>
        <v>214140</v>
      </c>
    </row>
    <row r="42" spans="1:14" x14ac:dyDescent="0.25">
      <c r="A42" s="20">
        <v>39</v>
      </c>
      <c r="B42" s="39" t="s">
        <v>53</v>
      </c>
      <c r="C42" s="36">
        <v>6079484</v>
      </c>
      <c r="D42" s="36">
        <v>2797158</v>
      </c>
      <c r="E42" s="36">
        <v>56727</v>
      </c>
      <c r="F42" s="36">
        <v>194575</v>
      </c>
      <c r="G42" s="36">
        <v>110116</v>
      </c>
      <c r="H42" s="36">
        <v>35792</v>
      </c>
      <c r="I42" s="36">
        <v>158609</v>
      </c>
      <c r="J42" s="36">
        <v>12215</v>
      </c>
      <c r="K42" s="36">
        <v>0</v>
      </c>
      <c r="L42" s="36">
        <v>345459</v>
      </c>
      <c r="M42" s="37">
        <v>0</v>
      </c>
      <c r="N42" s="15">
        <f t="shared" si="0"/>
        <v>9790135</v>
      </c>
    </row>
    <row r="43" spans="1:14" x14ac:dyDescent="0.25">
      <c r="A43" s="20">
        <v>40</v>
      </c>
      <c r="B43" s="39" t="s">
        <v>54</v>
      </c>
      <c r="C43" s="36">
        <v>286668</v>
      </c>
      <c r="D43" s="36">
        <v>65007</v>
      </c>
      <c r="E43" s="36">
        <v>3812</v>
      </c>
      <c r="F43" s="36">
        <v>12307</v>
      </c>
      <c r="G43" s="36">
        <v>12612</v>
      </c>
      <c r="H43" s="36">
        <v>1540</v>
      </c>
      <c r="I43" s="36">
        <v>7236</v>
      </c>
      <c r="J43" s="36">
        <v>716</v>
      </c>
      <c r="K43" s="36">
        <v>0</v>
      </c>
      <c r="L43" s="36">
        <v>0</v>
      </c>
      <c r="M43" s="37">
        <v>0</v>
      </c>
      <c r="N43" s="15">
        <f t="shared" si="0"/>
        <v>389898</v>
      </c>
    </row>
    <row r="44" spans="1:14" x14ac:dyDescent="0.25">
      <c r="A44" s="20">
        <v>41</v>
      </c>
      <c r="B44" s="39" t="s">
        <v>55</v>
      </c>
      <c r="C44" s="36">
        <v>1501284</v>
      </c>
      <c r="D44" s="36">
        <v>669936</v>
      </c>
      <c r="E44" s="36">
        <v>19962</v>
      </c>
      <c r="F44" s="36">
        <v>64819</v>
      </c>
      <c r="G44" s="36">
        <v>56487</v>
      </c>
      <c r="H44" s="36">
        <v>7972</v>
      </c>
      <c r="I44" s="36">
        <v>35938</v>
      </c>
      <c r="J44" s="36">
        <v>3736</v>
      </c>
      <c r="K44" s="36">
        <v>0</v>
      </c>
      <c r="L44" s="36">
        <v>0</v>
      </c>
      <c r="M44" s="37">
        <v>0</v>
      </c>
      <c r="N44" s="15">
        <f t="shared" si="0"/>
        <v>2360134</v>
      </c>
    </row>
    <row r="45" spans="1:14" x14ac:dyDescent="0.25">
      <c r="A45" s="20">
        <v>42</v>
      </c>
      <c r="B45" s="39" t="s">
        <v>56</v>
      </c>
      <c r="C45" s="36">
        <v>515514</v>
      </c>
      <c r="D45" s="36">
        <v>161402</v>
      </c>
      <c r="E45" s="36">
        <v>5741</v>
      </c>
      <c r="F45" s="36">
        <v>18901</v>
      </c>
      <c r="G45" s="36">
        <v>12488</v>
      </c>
      <c r="H45" s="36">
        <v>2956</v>
      </c>
      <c r="I45" s="36">
        <v>13344</v>
      </c>
      <c r="J45" s="36">
        <v>1147</v>
      </c>
      <c r="K45" s="36">
        <v>0</v>
      </c>
      <c r="L45" s="36">
        <v>34616</v>
      </c>
      <c r="M45" s="37">
        <v>0</v>
      </c>
      <c r="N45" s="15">
        <f t="shared" si="0"/>
        <v>766109</v>
      </c>
    </row>
    <row r="46" spans="1:14" x14ac:dyDescent="0.25">
      <c r="A46" s="20">
        <v>43</v>
      </c>
      <c r="B46" s="39" t="s">
        <v>57</v>
      </c>
      <c r="C46" s="36">
        <v>6554014</v>
      </c>
      <c r="D46" s="36">
        <v>3098660</v>
      </c>
      <c r="E46" s="36">
        <v>69959</v>
      </c>
      <c r="F46" s="36">
        <v>231500</v>
      </c>
      <c r="G46" s="36">
        <v>160614</v>
      </c>
      <c r="H46" s="36">
        <v>38551</v>
      </c>
      <c r="I46" s="36">
        <v>185811</v>
      </c>
      <c r="J46" s="36">
        <v>12272</v>
      </c>
      <c r="K46" s="36">
        <v>0</v>
      </c>
      <c r="L46" s="36">
        <v>0</v>
      </c>
      <c r="M46" s="37">
        <v>0</v>
      </c>
      <c r="N46" s="15">
        <f t="shared" si="0"/>
        <v>10351381</v>
      </c>
    </row>
    <row r="47" spans="1:14" x14ac:dyDescent="0.25">
      <c r="A47" s="20">
        <v>44</v>
      </c>
      <c r="B47" s="39" t="s">
        <v>58</v>
      </c>
      <c r="C47" s="36">
        <v>2839968</v>
      </c>
      <c r="D47" s="36">
        <v>1921877</v>
      </c>
      <c r="E47" s="36">
        <v>32688</v>
      </c>
      <c r="F47" s="36">
        <v>110889</v>
      </c>
      <c r="G47" s="36">
        <v>60255</v>
      </c>
      <c r="H47" s="36">
        <v>15240</v>
      </c>
      <c r="I47" s="36">
        <v>59991</v>
      </c>
      <c r="J47" s="36">
        <v>6151</v>
      </c>
      <c r="K47" s="36">
        <v>0</v>
      </c>
      <c r="L47" s="36">
        <v>0</v>
      </c>
      <c r="M47" s="37">
        <v>25875</v>
      </c>
      <c r="N47" s="15">
        <f t="shared" si="0"/>
        <v>5072934</v>
      </c>
    </row>
    <row r="48" spans="1:14" x14ac:dyDescent="0.25">
      <c r="A48" s="20">
        <v>45</v>
      </c>
      <c r="B48" s="39" t="s">
        <v>59</v>
      </c>
      <c r="C48" s="36">
        <v>337668</v>
      </c>
      <c r="D48" s="36">
        <v>282181</v>
      </c>
      <c r="E48" s="36">
        <v>3372</v>
      </c>
      <c r="F48" s="36">
        <v>11330</v>
      </c>
      <c r="G48" s="36">
        <v>10713</v>
      </c>
      <c r="H48" s="36">
        <v>2000</v>
      </c>
      <c r="I48" s="36">
        <v>11126</v>
      </c>
      <c r="J48" s="36">
        <v>630</v>
      </c>
      <c r="K48" s="36">
        <v>0</v>
      </c>
      <c r="L48" s="36">
        <v>38478</v>
      </c>
      <c r="M48" s="37">
        <v>0</v>
      </c>
      <c r="N48" s="15">
        <f t="shared" si="0"/>
        <v>697498</v>
      </c>
    </row>
    <row r="49" spans="1:14" x14ac:dyDescent="0.25">
      <c r="A49" s="20">
        <v>46</v>
      </c>
      <c r="B49" s="39" t="s">
        <v>60</v>
      </c>
      <c r="C49" s="36">
        <v>274682</v>
      </c>
      <c r="D49" s="36">
        <v>136341</v>
      </c>
      <c r="E49" s="36">
        <v>3272</v>
      </c>
      <c r="F49" s="36">
        <v>10961</v>
      </c>
      <c r="G49" s="36">
        <v>4826</v>
      </c>
      <c r="H49" s="36">
        <v>1454</v>
      </c>
      <c r="I49" s="36">
        <v>4846</v>
      </c>
      <c r="J49" s="36">
        <v>708</v>
      </c>
      <c r="K49" s="36">
        <v>0</v>
      </c>
      <c r="L49" s="36">
        <v>20370</v>
      </c>
      <c r="M49" s="37">
        <v>0</v>
      </c>
      <c r="N49" s="15">
        <f t="shared" si="0"/>
        <v>457460</v>
      </c>
    </row>
    <row r="50" spans="1:14" x14ac:dyDescent="0.25">
      <c r="A50" s="20">
        <v>47</v>
      </c>
      <c r="B50" s="39" t="s">
        <v>61</v>
      </c>
      <c r="C50" s="36">
        <v>48976</v>
      </c>
      <c r="D50" s="36">
        <v>31334</v>
      </c>
      <c r="E50" s="36">
        <v>844</v>
      </c>
      <c r="F50" s="36">
        <v>2597</v>
      </c>
      <c r="G50" s="36">
        <v>115</v>
      </c>
      <c r="H50" s="36">
        <v>244</v>
      </c>
      <c r="I50" s="36">
        <v>293</v>
      </c>
      <c r="J50" s="36">
        <v>161</v>
      </c>
      <c r="K50" s="36">
        <v>0</v>
      </c>
      <c r="L50" s="36">
        <v>4080</v>
      </c>
      <c r="M50" s="37">
        <v>0</v>
      </c>
      <c r="N50" s="15">
        <f t="shared" si="0"/>
        <v>88644</v>
      </c>
    </row>
    <row r="51" spans="1:14" x14ac:dyDescent="0.25">
      <c r="A51" s="20">
        <v>48</v>
      </c>
      <c r="B51" s="39" t="s">
        <v>62</v>
      </c>
      <c r="C51" s="36">
        <v>120478</v>
      </c>
      <c r="D51" s="36">
        <v>56611</v>
      </c>
      <c r="E51" s="36">
        <v>1860</v>
      </c>
      <c r="F51" s="36">
        <v>5925</v>
      </c>
      <c r="G51" s="36">
        <v>2528</v>
      </c>
      <c r="H51" s="36">
        <v>600</v>
      </c>
      <c r="I51" s="36">
        <v>1657</v>
      </c>
      <c r="J51" s="36">
        <v>342</v>
      </c>
      <c r="K51" s="36">
        <v>0</v>
      </c>
      <c r="L51" s="36">
        <v>1545</v>
      </c>
      <c r="M51" s="37">
        <v>0</v>
      </c>
      <c r="N51" s="15">
        <f t="shared" si="0"/>
        <v>191546</v>
      </c>
    </row>
    <row r="52" spans="1:14" x14ac:dyDescent="0.25">
      <c r="A52" s="20">
        <v>49</v>
      </c>
      <c r="B52" s="39" t="s">
        <v>63</v>
      </c>
      <c r="C52" s="36">
        <v>98494</v>
      </c>
      <c r="D52" s="36">
        <v>67251</v>
      </c>
      <c r="E52" s="36">
        <v>1529</v>
      </c>
      <c r="F52" s="36">
        <v>4863</v>
      </c>
      <c r="G52" s="36">
        <v>1847</v>
      </c>
      <c r="H52" s="36">
        <v>491</v>
      </c>
      <c r="I52" s="36">
        <v>1353</v>
      </c>
      <c r="J52" s="36">
        <v>282</v>
      </c>
      <c r="K52" s="36">
        <v>0</v>
      </c>
      <c r="L52" s="36">
        <v>0</v>
      </c>
      <c r="M52" s="37">
        <v>0</v>
      </c>
      <c r="N52" s="15">
        <f t="shared" si="0"/>
        <v>176110</v>
      </c>
    </row>
    <row r="53" spans="1:14" x14ac:dyDescent="0.25">
      <c r="A53" s="20">
        <v>50</v>
      </c>
      <c r="B53" s="39" t="s">
        <v>64</v>
      </c>
      <c r="C53" s="36">
        <v>223620</v>
      </c>
      <c r="D53" s="36">
        <v>77567</v>
      </c>
      <c r="E53" s="36">
        <v>2953</v>
      </c>
      <c r="F53" s="36">
        <v>9701</v>
      </c>
      <c r="G53" s="36">
        <v>6739</v>
      </c>
      <c r="H53" s="36">
        <v>1159</v>
      </c>
      <c r="I53" s="36">
        <v>4464</v>
      </c>
      <c r="J53" s="36">
        <v>573</v>
      </c>
      <c r="K53" s="36">
        <v>0</v>
      </c>
      <c r="L53" s="36">
        <v>28364</v>
      </c>
      <c r="M53" s="37">
        <v>0</v>
      </c>
      <c r="N53" s="15">
        <f t="shared" si="0"/>
        <v>355140</v>
      </c>
    </row>
    <row r="54" spans="1:14" x14ac:dyDescent="0.25">
      <c r="A54" s="20">
        <v>51</v>
      </c>
      <c r="B54" s="39" t="s">
        <v>65</v>
      </c>
      <c r="C54" s="36">
        <v>254122</v>
      </c>
      <c r="D54" s="36">
        <v>130188</v>
      </c>
      <c r="E54" s="36">
        <v>3394</v>
      </c>
      <c r="F54" s="36">
        <v>10943</v>
      </c>
      <c r="G54" s="36">
        <v>8996</v>
      </c>
      <c r="H54" s="36">
        <v>1366</v>
      </c>
      <c r="I54" s="36">
        <v>5842</v>
      </c>
      <c r="J54" s="36">
        <v>632</v>
      </c>
      <c r="K54" s="36">
        <v>0</v>
      </c>
      <c r="L54" s="36">
        <v>40751</v>
      </c>
      <c r="M54" s="37">
        <v>0</v>
      </c>
      <c r="N54" s="15">
        <f t="shared" si="0"/>
        <v>456234</v>
      </c>
    </row>
    <row r="55" spans="1:14" x14ac:dyDescent="0.25">
      <c r="A55" s="20">
        <v>52</v>
      </c>
      <c r="B55" s="39" t="s">
        <v>66</v>
      </c>
      <c r="C55" s="36">
        <v>364536</v>
      </c>
      <c r="D55" s="36">
        <v>231085</v>
      </c>
      <c r="E55" s="36">
        <v>3243</v>
      </c>
      <c r="F55" s="36">
        <v>11907</v>
      </c>
      <c r="G55" s="36">
        <v>9092</v>
      </c>
      <c r="H55" s="36">
        <v>1948</v>
      </c>
      <c r="I55" s="36">
        <v>8185</v>
      </c>
      <c r="J55" s="36">
        <v>804</v>
      </c>
      <c r="K55" s="36">
        <v>0</v>
      </c>
      <c r="L55" s="36">
        <v>0</v>
      </c>
      <c r="M55" s="37">
        <v>0</v>
      </c>
      <c r="N55" s="15">
        <f t="shared" si="0"/>
        <v>630800</v>
      </c>
    </row>
    <row r="56" spans="1:14" x14ac:dyDescent="0.25">
      <c r="A56" s="20">
        <v>53</v>
      </c>
      <c r="B56" s="39" t="s">
        <v>67</v>
      </c>
      <c r="C56" s="36">
        <v>319252</v>
      </c>
      <c r="D56" s="36">
        <v>188333</v>
      </c>
      <c r="E56" s="36">
        <v>5502</v>
      </c>
      <c r="F56" s="36">
        <v>17226</v>
      </c>
      <c r="G56" s="36">
        <v>1934</v>
      </c>
      <c r="H56" s="36">
        <v>1527</v>
      </c>
      <c r="I56" s="36">
        <v>1851</v>
      </c>
      <c r="J56" s="36">
        <v>991</v>
      </c>
      <c r="K56" s="36">
        <v>0</v>
      </c>
      <c r="L56" s="36">
        <v>0</v>
      </c>
      <c r="M56" s="37">
        <v>0</v>
      </c>
      <c r="N56" s="15">
        <f t="shared" si="0"/>
        <v>536616</v>
      </c>
    </row>
    <row r="57" spans="1:14" x14ac:dyDescent="0.25">
      <c r="A57" s="20">
        <v>54</v>
      </c>
      <c r="B57" s="39" t="s">
        <v>68</v>
      </c>
      <c r="C57" s="36">
        <v>74812</v>
      </c>
      <c r="D57" s="36">
        <v>45138</v>
      </c>
      <c r="E57" s="36">
        <v>1122</v>
      </c>
      <c r="F57" s="36">
        <v>3619</v>
      </c>
      <c r="G57" s="36">
        <v>605</v>
      </c>
      <c r="H57" s="36">
        <v>367</v>
      </c>
      <c r="I57" s="36">
        <v>676</v>
      </c>
      <c r="J57" s="36">
        <v>216</v>
      </c>
      <c r="K57" s="36">
        <v>0</v>
      </c>
      <c r="L57" s="36">
        <v>0</v>
      </c>
      <c r="M57" s="37">
        <v>0</v>
      </c>
      <c r="N57" s="15">
        <f t="shared" si="0"/>
        <v>126555</v>
      </c>
    </row>
    <row r="58" spans="1:14" x14ac:dyDescent="0.25">
      <c r="A58" s="20">
        <v>55</v>
      </c>
      <c r="B58" s="39" t="s">
        <v>69</v>
      </c>
      <c r="C58" s="36">
        <v>312980</v>
      </c>
      <c r="D58" s="36">
        <v>170621</v>
      </c>
      <c r="E58" s="36">
        <v>3116</v>
      </c>
      <c r="F58" s="36">
        <v>9406</v>
      </c>
      <c r="G58" s="36">
        <v>5750</v>
      </c>
      <c r="H58" s="36">
        <v>2144</v>
      </c>
      <c r="I58" s="36">
        <v>10739</v>
      </c>
      <c r="J58" s="36">
        <v>512</v>
      </c>
      <c r="K58" s="36">
        <v>0</v>
      </c>
      <c r="L58" s="36">
        <v>10279</v>
      </c>
      <c r="M58" s="37">
        <v>0</v>
      </c>
      <c r="N58" s="15">
        <f t="shared" si="0"/>
        <v>525547</v>
      </c>
    </row>
    <row r="59" spans="1:14" x14ac:dyDescent="0.25">
      <c r="A59" s="20">
        <v>56</v>
      </c>
      <c r="B59" s="39" t="s">
        <v>70</v>
      </c>
      <c r="C59" s="36">
        <v>104360</v>
      </c>
      <c r="D59" s="36">
        <v>39322</v>
      </c>
      <c r="E59" s="36">
        <v>1577</v>
      </c>
      <c r="F59" s="36">
        <v>5025</v>
      </c>
      <c r="G59" s="36">
        <v>2345</v>
      </c>
      <c r="H59" s="36">
        <v>528</v>
      </c>
      <c r="I59" s="36">
        <v>1655</v>
      </c>
      <c r="J59" s="36">
        <v>293</v>
      </c>
      <c r="K59" s="36">
        <v>0</v>
      </c>
      <c r="L59" s="36">
        <v>0</v>
      </c>
      <c r="M59" s="37">
        <v>0</v>
      </c>
      <c r="N59" s="15">
        <f t="shared" si="0"/>
        <v>155105</v>
      </c>
    </row>
    <row r="60" spans="1:14" x14ac:dyDescent="0.25">
      <c r="A60" s="20">
        <v>57</v>
      </c>
      <c r="B60" s="39" t="s">
        <v>71</v>
      </c>
      <c r="C60" s="36">
        <v>2532044</v>
      </c>
      <c r="D60" s="36">
        <v>1260983</v>
      </c>
      <c r="E60" s="36">
        <v>25777</v>
      </c>
      <c r="F60" s="36">
        <v>91044</v>
      </c>
      <c r="G60" s="36">
        <v>59551</v>
      </c>
      <c r="H60" s="36">
        <v>13723</v>
      </c>
      <c r="I60" s="36">
        <v>57583</v>
      </c>
      <c r="J60" s="36">
        <v>4941</v>
      </c>
      <c r="K60" s="36">
        <v>0</v>
      </c>
      <c r="L60" s="36">
        <v>0</v>
      </c>
      <c r="M60" s="37">
        <v>0</v>
      </c>
      <c r="N60" s="15">
        <f t="shared" si="0"/>
        <v>4045646</v>
      </c>
    </row>
    <row r="61" spans="1:14" x14ac:dyDescent="0.25">
      <c r="A61" s="20">
        <v>58</v>
      </c>
      <c r="B61" s="39" t="s">
        <v>72</v>
      </c>
      <c r="C61" s="36">
        <v>591096</v>
      </c>
      <c r="D61" s="36">
        <v>98433</v>
      </c>
      <c r="E61" s="36">
        <v>7705</v>
      </c>
      <c r="F61" s="36">
        <v>25026</v>
      </c>
      <c r="G61" s="36">
        <v>22980</v>
      </c>
      <c r="H61" s="36">
        <v>3176</v>
      </c>
      <c r="I61" s="36">
        <v>14717</v>
      </c>
      <c r="J61" s="36">
        <v>1461</v>
      </c>
      <c r="K61" s="36">
        <v>0</v>
      </c>
      <c r="L61" s="36">
        <v>0</v>
      </c>
      <c r="M61" s="37">
        <v>0</v>
      </c>
      <c r="N61" s="15">
        <f t="shared" si="0"/>
        <v>764594</v>
      </c>
    </row>
    <row r="62" spans="1:14" x14ac:dyDescent="0.25">
      <c r="A62" s="20">
        <v>59</v>
      </c>
      <c r="B62" s="39" t="s">
        <v>73</v>
      </c>
      <c r="C62" s="36">
        <v>2416366</v>
      </c>
      <c r="D62" s="36">
        <v>1396044</v>
      </c>
      <c r="E62" s="36">
        <v>27408</v>
      </c>
      <c r="F62" s="36">
        <v>91163</v>
      </c>
      <c r="G62" s="36">
        <v>76772</v>
      </c>
      <c r="H62" s="36">
        <v>13131</v>
      </c>
      <c r="I62" s="36">
        <v>64662</v>
      </c>
      <c r="J62" s="36">
        <v>4933</v>
      </c>
      <c r="K62" s="36">
        <v>0</v>
      </c>
      <c r="L62" s="36">
        <v>0</v>
      </c>
      <c r="M62" s="37">
        <v>0</v>
      </c>
      <c r="N62" s="15">
        <f t="shared" si="0"/>
        <v>4090479</v>
      </c>
    </row>
    <row r="63" spans="1:14" x14ac:dyDescent="0.25">
      <c r="A63" s="20">
        <v>60</v>
      </c>
      <c r="B63" s="39" t="s">
        <v>74</v>
      </c>
      <c r="C63" s="36">
        <v>173092</v>
      </c>
      <c r="D63" s="36">
        <v>67517</v>
      </c>
      <c r="E63" s="36">
        <v>2328</v>
      </c>
      <c r="F63" s="36">
        <v>7764</v>
      </c>
      <c r="G63" s="36">
        <v>4232</v>
      </c>
      <c r="H63" s="36">
        <v>859</v>
      </c>
      <c r="I63" s="36">
        <v>2819</v>
      </c>
      <c r="J63" s="36">
        <v>437</v>
      </c>
      <c r="K63" s="36">
        <v>0</v>
      </c>
      <c r="L63" s="36">
        <v>0</v>
      </c>
      <c r="M63" s="37">
        <v>0</v>
      </c>
      <c r="N63" s="15">
        <f t="shared" si="0"/>
        <v>259048</v>
      </c>
    </row>
    <row r="64" spans="1:14" x14ac:dyDescent="0.25">
      <c r="A64" s="20">
        <v>61</v>
      </c>
      <c r="B64" s="39" t="s">
        <v>75</v>
      </c>
      <c r="C64" s="36">
        <v>235868</v>
      </c>
      <c r="D64" s="36">
        <v>107752</v>
      </c>
      <c r="E64" s="36">
        <v>3109</v>
      </c>
      <c r="F64" s="36">
        <v>10343</v>
      </c>
      <c r="G64" s="36">
        <v>4865</v>
      </c>
      <c r="H64" s="36">
        <v>1203</v>
      </c>
      <c r="I64" s="36">
        <v>3860</v>
      </c>
      <c r="J64" s="36">
        <v>557</v>
      </c>
      <c r="K64" s="36">
        <v>0</v>
      </c>
      <c r="L64" s="36">
        <v>0</v>
      </c>
      <c r="M64" s="37">
        <v>0</v>
      </c>
      <c r="N64" s="15">
        <f t="shared" si="0"/>
        <v>367557</v>
      </c>
    </row>
    <row r="65" spans="1:14" x14ac:dyDescent="0.25">
      <c r="A65" s="20">
        <v>62</v>
      </c>
      <c r="B65" s="39" t="s">
        <v>76</v>
      </c>
      <c r="C65" s="36">
        <v>75200</v>
      </c>
      <c r="D65" s="36">
        <v>40686</v>
      </c>
      <c r="E65" s="36">
        <v>1203</v>
      </c>
      <c r="F65" s="36">
        <v>3862</v>
      </c>
      <c r="G65" s="36">
        <v>707</v>
      </c>
      <c r="H65" s="36">
        <v>355</v>
      </c>
      <c r="I65" s="36">
        <v>564</v>
      </c>
      <c r="J65" s="36">
        <v>228</v>
      </c>
      <c r="K65" s="36">
        <v>0</v>
      </c>
      <c r="L65" s="36">
        <v>0</v>
      </c>
      <c r="M65" s="37">
        <v>0</v>
      </c>
      <c r="N65" s="15">
        <f t="shared" si="0"/>
        <v>122805</v>
      </c>
    </row>
    <row r="66" spans="1:14" x14ac:dyDescent="0.25">
      <c r="A66" s="20">
        <v>63</v>
      </c>
      <c r="B66" s="39" t="s">
        <v>77</v>
      </c>
      <c r="C66" s="36">
        <v>155674</v>
      </c>
      <c r="D66" s="36">
        <v>33876</v>
      </c>
      <c r="E66" s="36">
        <v>1924</v>
      </c>
      <c r="F66" s="36">
        <v>6187</v>
      </c>
      <c r="G66" s="36">
        <v>5820</v>
      </c>
      <c r="H66" s="36">
        <v>872</v>
      </c>
      <c r="I66" s="36">
        <v>4865</v>
      </c>
      <c r="J66" s="36">
        <v>398</v>
      </c>
      <c r="K66" s="36">
        <v>0</v>
      </c>
      <c r="L66" s="36">
        <v>0</v>
      </c>
      <c r="M66" s="37">
        <v>0</v>
      </c>
      <c r="N66" s="15">
        <f t="shared" si="0"/>
        <v>209616</v>
      </c>
    </row>
    <row r="67" spans="1:14" x14ac:dyDescent="0.25">
      <c r="A67" s="20">
        <v>64</v>
      </c>
      <c r="B67" s="39" t="s">
        <v>78</v>
      </c>
      <c r="C67" s="36">
        <v>374176</v>
      </c>
      <c r="D67" s="36">
        <v>173962</v>
      </c>
      <c r="E67" s="36">
        <v>4595</v>
      </c>
      <c r="F67" s="36">
        <v>15029</v>
      </c>
      <c r="G67" s="36">
        <v>13509</v>
      </c>
      <c r="H67" s="36">
        <v>2052</v>
      </c>
      <c r="I67" s="36">
        <v>10141</v>
      </c>
      <c r="J67" s="36">
        <v>903</v>
      </c>
      <c r="K67" s="36">
        <v>0</v>
      </c>
      <c r="L67" s="36">
        <v>0</v>
      </c>
      <c r="M67" s="37">
        <v>0</v>
      </c>
      <c r="N67" s="15">
        <f t="shared" si="0"/>
        <v>594367</v>
      </c>
    </row>
    <row r="68" spans="1:14" x14ac:dyDescent="0.25">
      <c r="A68" s="20">
        <v>65</v>
      </c>
      <c r="B68" s="39" t="s">
        <v>79</v>
      </c>
      <c r="C68" s="36">
        <v>121112</v>
      </c>
      <c r="D68" s="36">
        <v>89904</v>
      </c>
      <c r="E68" s="36">
        <v>1851</v>
      </c>
      <c r="F68" s="36">
        <v>5968</v>
      </c>
      <c r="G68" s="36">
        <v>1846</v>
      </c>
      <c r="H68" s="36">
        <v>589</v>
      </c>
      <c r="I68" s="36">
        <v>1305</v>
      </c>
      <c r="J68" s="36">
        <v>345</v>
      </c>
      <c r="K68" s="36">
        <v>0</v>
      </c>
      <c r="L68" s="36">
        <v>0</v>
      </c>
      <c r="M68" s="37">
        <v>0</v>
      </c>
      <c r="N68" s="15">
        <f t="shared" si="0"/>
        <v>222920</v>
      </c>
    </row>
    <row r="69" spans="1:14" x14ac:dyDescent="0.25">
      <c r="A69" s="20">
        <v>66</v>
      </c>
      <c r="B69" s="39" t="s">
        <v>80</v>
      </c>
      <c r="C69" s="36">
        <v>403442</v>
      </c>
      <c r="D69" s="36">
        <v>368298</v>
      </c>
      <c r="E69" s="36">
        <v>4589</v>
      </c>
      <c r="F69" s="36">
        <v>15835</v>
      </c>
      <c r="G69" s="36">
        <v>8155</v>
      </c>
      <c r="H69" s="36">
        <v>2063</v>
      </c>
      <c r="I69" s="36">
        <v>6944</v>
      </c>
      <c r="J69" s="36">
        <v>991</v>
      </c>
      <c r="K69" s="36">
        <v>0</v>
      </c>
      <c r="L69" s="36">
        <v>0</v>
      </c>
      <c r="M69" s="37">
        <v>0</v>
      </c>
      <c r="N69" s="15">
        <f t="shared" ref="N69:N132" si="1">SUM(C69:M69)</f>
        <v>810317</v>
      </c>
    </row>
    <row r="70" spans="1:14" x14ac:dyDescent="0.25">
      <c r="A70" s="20">
        <v>67</v>
      </c>
      <c r="B70" s="39" t="s">
        <v>81</v>
      </c>
      <c r="C70" s="36">
        <v>37852730</v>
      </c>
      <c r="D70" s="36">
        <v>20020568</v>
      </c>
      <c r="E70" s="36">
        <v>418622</v>
      </c>
      <c r="F70" s="36">
        <v>1322450</v>
      </c>
      <c r="G70" s="36">
        <v>346206</v>
      </c>
      <c r="H70" s="36">
        <v>207467</v>
      </c>
      <c r="I70" s="36">
        <v>821811</v>
      </c>
      <c r="J70" s="36">
        <v>71421</v>
      </c>
      <c r="K70" s="36">
        <v>0</v>
      </c>
      <c r="L70" s="36">
        <v>0</v>
      </c>
      <c r="M70" s="37">
        <v>0</v>
      </c>
      <c r="N70" s="15">
        <f t="shared" si="1"/>
        <v>61061275</v>
      </c>
    </row>
    <row r="71" spans="1:14" x14ac:dyDescent="0.25">
      <c r="A71" s="20">
        <v>68</v>
      </c>
      <c r="B71" s="39" t="s">
        <v>82</v>
      </c>
      <c r="C71" s="36">
        <v>1247136</v>
      </c>
      <c r="D71" s="36">
        <v>806931</v>
      </c>
      <c r="E71" s="36">
        <v>13919</v>
      </c>
      <c r="F71" s="36">
        <v>44760</v>
      </c>
      <c r="G71" s="36">
        <v>36171</v>
      </c>
      <c r="H71" s="36">
        <v>7433</v>
      </c>
      <c r="I71" s="36">
        <v>37176</v>
      </c>
      <c r="J71" s="36">
        <v>2699</v>
      </c>
      <c r="K71" s="36">
        <v>0</v>
      </c>
      <c r="L71" s="36">
        <v>391822</v>
      </c>
      <c r="M71" s="37">
        <v>0</v>
      </c>
      <c r="N71" s="15">
        <f t="shared" si="1"/>
        <v>2588047</v>
      </c>
    </row>
    <row r="72" spans="1:14" x14ac:dyDescent="0.25">
      <c r="A72" s="20">
        <v>69</v>
      </c>
      <c r="B72" s="39" t="s">
        <v>83</v>
      </c>
      <c r="C72" s="36">
        <v>160246</v>
      </c>
      <c r="D72" s="36">
        <v>52390</v>
      </c>
      <c r="E72" s="36">
        <v>2283</v>
      </c>
      <c r="F72" s="36">
        <v>7271</v>
      </c>
      <c r="G72" s="36">
        <v>5283</v>
      </c>
      <c r="H72" s="36">
        <v>847</v>
      </c>
      <c r="I72" s="36">
        <v>3505</v>
      </c>
      <c r="J72" s="36">
        <v>420</v>
      </c>
      <c r="K72" s="36">
        <v>0</v>
      </c>
      <c r="L72" s="36">
        <v>0</v>
      </c>
      <c r="M72" s="37">
        <v>0</v>
      </c>
      <c r="N72" s="15">
        <f t="shared" si="1"/>
        <v>232245</v>
      </c>
    </row>
    <row r="73" spans="1:14" x14ac:dyDescent="0.25">
      <c r="A73" s="20">
        <v>70</v>
      </c>
      <c r="B73" s="39" t="s">
        <v>84</v>
      </c>
      <c r="C73" s="36">
        <v>299750</v>
      </c>
      <c r="D73" s="36">
        <v>241265</v>
      </c>
      <c r="E73" s="36">
        <v>3719</v>
      </c>
      <c r="F73" s="36">
        <v>12098</v>
      </c>
      <c r="G73" s="36">
        <v>10389</v>
      </c>
      <c r="H73" s="36">
        <v>1659</v>
      </c>
      <c r="I73" s="36">
        <v>8000</v>
      </c>
      <c r="J73" s="36">
        <v>696</v>
      </c>
      <c r="K73" s="36">
        <v>0</v>
      </c>
      <c r="L73" s="36">
        <v>0</v>
      </c>
      <c r="M73" s="37">
        <v>0</v>
      </c>
      <c r="N73" s="15">
        <f t="shared" si="1"/>
        <v>577576</v>
      </c>
    </row>
    <row r="74" spans="1:14" x14ac:dyDescent="0.25">
      <c r="A74" s="20">
        <v>71</v>
      </c>
      <c r="B74" s="39" t="s">
        <v>85</v>
      </c>
      <c r="C74" s="36">
        <v>299400</v>
      </c>
      <c r="D74" s="36">
        <v>205285</v>
      </c>
      <c r="E74" s="36">
        <v>4639</v>
      </c>
      <c r="F74" s="36">
        <v>14837</v>
      </c>
      <c r="G74" s="36">
        <v>5679</v>
      </c>
      <c r="H74" s="36">
        <v>1476</v>
      </c>
      <c r="I74" s="36">
        <v>3746</v>
      </c>
      <c r="J74" s="36">
        <v>846</v>
      </c>
      <c r="K74" s="36">
        <v>0</v>
      </c>
      <c r="L74" s="36">
        <v>0</v>
      </c>
      <c r="M74" s="37">
        <v>0</v>
      </c>
      <c r="N74" s="15">
        <f t="shared" si="1"/>
        <v>535908</v>
      </c>
    </row>
    <row r="75" spans="1:14" x14ac:dyDescent="0.25">
      <c r="A75" s="20">
        <v>72</v>
      </c>
      <c r="B75" s="39" t="s">
        <v>86</v>
      </c>
      <c r="C75" s="36">
        <v>1044708</v>
      </c>
      <c r="D75" s="36">
        <v>155253</v>
      </c>
      <c r="E75" s="36">
        <v>6618</v>
      </c>
      <c r="F75" s="36">
        <v>4445</v>
      </c>
      <c r="G75" s="36">
        <v>13554</v>
      </c>
      <c r="H75" s="36">
        <v>9347</v>
      </c>
      <c r="I75" s="36">
        <v>55664</v>
      </c>
      <c r="J75" s="36">
        <v>699</v>
      </c>
      <c r="K75" s="36">
        <v>0</v>
      </c>
      <c r="L75" s="36">
        <v>0</v>
      </c>
      <c r="M75" s="37">
        <v>0</v>
      </c>
      <c r="N75" s="15">
        <f t="shared" si="1"/>
        <v>1290288</v>
      </c>
    </row>
    <row r="76" spans="1:14" x14ac:dyDescent="0.25">
      <c r="A76" s="20">
        <v>73</v>
      </c>
      <c r="B76" s="39" t="s">
        <v>87</v>
      </c>
      <c r="C76" s="36">
        <v>1635118</v>
      </c>
      <c r="D76" s="36">
        <v>1099144</v>
      </c>
      <c r="E76" s="36">
        <v>17971</v>
      </c>
      <c r="F76" s="36">
        <v>58173</v>
      </c>
      <c r="G76" s="36">
        <v>53081</v>
      </c>
      <c r="H76" s="36">
        <v>9726</v>
      </c>
      <c r="I76" s="36">
        <v>50996</v>
      </c>
      <c r="J76" s="36">
        <v>3468</v>
      </c>
      <c r="K76" s="36">
        <v>0</v>
      </c>
      <c r="L76" s="36">
        <v>481844</v>
      </c>
      <c r="M76" s="37">
        <v>0</v>
      </c>
      <c r="N76" s="15">
        <f t="shared" si="1"/>
        <v>3409521</v>
      </c>
    </row>
    <row r="77" spans="1:14" x14ac:dyDescent="0.25">
      <c r="A77" s="20">
        <v>74</v>
      </c>
      <c r="B77" s="39" t="s">
        <v>88</v>
      </c>
      <c r="C77" s="36">
        <v>96194</v>
      </c>
      <c r="D77" s="36">
        <v>51796</v>
      </c>
      <c r="E77" s="36">
        <v>1652</v>
      </c>
      <c r="F77" s="36">
        <v>5209</v>
      </c>
      <c r="G77" s="36">
        <v>714</v>
      </c>
      <c r="H77" s="36">
        <v>451</v>
      </c>
      <c r="I77" s="36">
        <v>519</v>
      </c>
      <c r="J77" s="36">
        <v>300</v>
      </c>
      <c r="K77" s="36">
        <v>0</v>
      </c>
      <c r="L77" s="36">
        <v>547</v>
      </c>
      <c r="M77" s="37">
        <v>0</v>
      </c>
      <c r="N77" s="15">
        <f t="shared" si="1"/>
        <v>157382</v>
      </c>
    </row>
    <row r="78" spans="1:14" x14ac:dyDescent="0.25">
      <c r="A78" s="20">
        <v>75</v>
      </c>
      <c r="B78" s="39" t="s">
        <v>89</v>
      </c>
      <c r="C78" s="36">
        <v>343636</v>
      </c>
      <c r="D78" s="36">
        <v>167117</v>
      </c>
      <c r="E78" s="36">
        <v>3634</v>
      </c>
      <c r="F78" s="36">
        <v>13282</v>
      </c>
      <c r="G78" s="36">
        <v>3989</v>
      </c>
      <c r="H78" s="36">
        <v>1680</v>
      </c>
      <c r="I78" s="36">
        <v>4233</v>
      </c>
      <c r="J78" s="36">
        <v>715</v>
      </c>
      <c r="K78" s="36">
        <v>0</v>
      </c>
      <c r="L78" s="36">
        <v>0</v>
      </c>
      <c r="M78" s="37">
        <v>0</v>
      </c>
      <c r="N78" s="15">
        <f t="shared" si="1"/>
        <v>538286</v>
      </c>
    </row>
    <row r="79" spans="1:14" x14ac:dyDescent="0.25">
      <c r="A79" s="20">
        <v>76</v>
      </c>
      <c r="B79" s="39" t="s">
        <v>90</v>
      </c>
      <c r="C79" s="36">
        <v>192262</v>
      </c>
      <c r="D79" s="36">
        <v>96616</v>
      </c>
      <c r="E79" s="36">
        <v>2486</v>
      </c>
      <c r="F79" s="36">
        <v>8194</v>
      </c>
      <c r="G79" s="36">
        <v>5311</v>
      </c>
      <c r="H79" s="36">
        <v>1006</v>
      </c>
      <c r="I79" s="36">
        <v>4074</v>
      </c>
      <c r="J79" s="36">
        <v>479</v>
      </c>
      <c r="K79" s="36">
        <v>0</v>
      </c>
      <c r="L79" s="36">
        <v>0</v>
      </c>
      <c r="M79" s="37">
        <v>0</v>
      </c>
      <c r="N79" s="15">
        <f t="shared" si="1"/>
        <v>310428</v>
      </c>
    </row>
    <row r="80" spans="1:14" x14ac:dyDescent="0.25">
      <c r="A80" s="20">
        <v>77</v>
      </c>
      <c r="B80" s="39" t="s">
        <v>91</v>
      </c>
      <c r="C80" s="36">
        <v>197576</v>
      </c>
      <c r="D80" s="36">
        <v>75881</v>
      </c>
      <c r="E80" s="36">
        <v>2403</v>
      </c>
      <c r="F80" s="36">
        <v>8031</v>
      </c>
      <c r="G80" s="36">
        <v>6461</v>
      </c>
      <c r="H80" s="36">
        <v>1048</v>
      </c>
      <c r="I80" s="36">
        <v>4953</v>
      </c>
      <c r="J80" s="36">
        <v>470</v>
      </c>
      <c r="K80" s="36">
        <v>0</v>
      </c>
      <c r="L80" s="36">
        <v>0</v>
      </c>
      <c r="M80" s="37">
        <v>0</v>
      </c>
      <c r="N80" s="15">
        <f t="shared" si="1"/>
        <v>296823</v>
      </c>
    </row>
    <row r="81" spans="1:14" x14ac:dyDescent="0.25">
      <c r="A81" s="20">
        <v>78</v>
      </c>
      <c r="B81" s="39" t="s">
        <v>92</v>
      </c>
      <c r="C81" s="36">
        <v>127674</v>
      </c>
      <c r="D81" s="36">
        <v>63585</v>
      </c>
      <c r="E81" s="36">
        <v>1521</v>
      </c>
      <c r="F81" s="36">
        <v>5090</v>
      </c>
      <c r="G81" s="36">
        <v>1800</v>
      </c>
      <c r="H81" s="36">
        <v>692</v>
      </c>
      <c r="I81" s="36">
        <v>2400</v>
      </c>
      <c r="J81" s="36">
        <v>262</v>
      </c>
      <c r="K81" s="36">
        <v>0</v>
      </c>
      <c r="L81" s="36">
        <v>13502</v>
      </c>
      <c r="M81" s="37">
        <v>0</v>
      </c>
      <c r="N81" s="15">
        <f t="shared" si="1"/>
        <v>216526</v>
      </c>
    </row>
    <row r="82" spans="1:14" x14ac:dyDescent="0.25">
      <c r="A82" s="20">
        <v>79</v>
      </c>
      <c r="B82" s="39" t="s">
        <v>93</v>
      </c>
      <c r="C82" s="36">
        <v>6608908</v>
      </c>
      <c r="D82" s="36">
        <v>2270383</v>
      </c>
      <c r="E82" s="36">
        <v>59842</v>
      </c>
      <c r="F82" s="36">
        <v>199952</v>
      </c>
      <c r="G82" s="36">
        <v>112980</v>
      </c>
      <c r="H82" s="36">
        <v>40484</v>
      </c>
      <c r="I82" s="36">
        <v>185077</v>
      </c>
      <c r="J82" s="36">
        <v>13828</v>
      </c>
      <c r="K82" s="36">
        <v>0</v>
      </c>
      <c r="L82" s="36">
        <v>0</v>
      </c>
      <c r="M82" s="37">
        <v>0</v>
      </c>
      <c r="N82" s="15">
        <f t="shared" si="1"/>
        <v>9491454</v>
      </c>
    </row>
    <row r="83" spans="1:14" x14ac:dyDescent="0.25">
      <c r="A83" s="20">
        <v>80</v>
      </c>
      <c r="B83" s="39" t="s">
        <v>94</v>
      </c>
      <c r="C83" s="36">
        <v>114180</v>
      </c>
      <c r="D83" s="36">
        <v>59631</v>
      </c>
      <c r="E83" s="36">
        <v>1735</v>
      </c>
      <c r="F83" s="36">
        <v>5504</v>
      </c>
      <c r="G83" s="36">
        <v>2554</v>
      </c>
      <c r="H83" s="36">
        <v>581</v>
      </c>
      <c r="I83" s="36">
        <v>1850</v>
      </c>
      <c r="J83" s="36">
        <v>320</v>
      </c>
      <c r="K83" s="36">
        <v>0</v>
      </c>
      <c r="L83" s="36">
        <v>0</v>
      </c>
      <c r="M83" s="37">
        <v>0</v>
      </c>
      <c r="N83" s="15">
        <f t="shared" si="1"/>
        <v>186355</v>
      </c>
    </row>
    <row r="84" spans="1:14" x14ac:dyDescent="0.25">
      <c r="A84" s="20">
        <v>81</v>
      </c>
      <c r="B84" s="39" t="s">
        <v>95</v>
      </c>
      <c r="C84" s="36">
        <v>125070</v>
      </c>
      <c r="D84" s="36">
        <v>62685</v>
      </c>
      <c r="E84" s="36">
        <v>1773</v>
      </c>
      <c r="F84" s="36">
        <v>5727</v>
      </c>
      <c r="G84" s="36">
        <v>3061</v>
      </c>
      <c r="H84" s="36">
        <v>643</v>
      </c>
      <c r="I84" s="36">
        <v>2233</v>
      </c>
      <c r="J84" s="36">
        <v>331</v>
      </c>
      <c r="K84" s="36">
        <v>0</v>
      </c>
      <c r="L84" s="36">
        <v>0</v>
      </c>
      <c r="M84" s="37">
        <v>0</v>
      </c>
      <c r="N84" s="15">
        <f t="shared" si="1"/>
        <v>201523</v>
      </c>
    </row>
    <row r="85" spans="1:14" x14ac:dyDescent="0.25">
      <c r="A85" s="20">
        <v>82</v>
      </c>
      <c r="B85" s="39" t="s">
        <v>96</v>
      </c>
      <c r="C85" s="36">
        <v>217864</v>
      </c>
      <c r="D85" s="36">
        <v>55749</v>
      </c>
      <c r="E85" s="36">
        <v>2995</v>
      </c>
      <c r="F85" s="36">
        <v>9648</v>
      </c>
      <c r="G85" s="36">
        <v>6609</v>
      </c>
      <c r="H85" s="36">
        <v>1150</v>
      </c>
      <c r="I85" s="36">
        <v>4818</v>
      </c>
      <c r="J85" s="36">
        <v>557</v>
      </c>
      <c r="K85" s="36">
        <v>0</v>
      </c>
      <c r="L85" s="36">
        <v>26814</v>
      </c>
      <c r="M85" s="37">
        <v>0</v>
      </c>
      <c r="N85" s="15">
        <f t="shared" si="1"/>
        <v>326204</v>
      </c>
    </row>
    <row r="86" spans="1:14" x14ac:dyDescent="0.25">
      <c r="A86" s="20">
        <v>83</v>
      </c>
      <c r="B86" s="39" t="s">
        <v>97</v>
      </c>
      <c r="C86" s="36">
        <v>390808</v>
      </c>
      <c r="D86" s="36">
        <v>221079</v>
      </c>
      <c r="E86" s="36">
        <v>3748</v>
      </c>
      <c r="F86" s="36">
        <v>11779</v>
      </c>
      <c r="G86" s="36">
        <v>15652</v>
      </c>
      <c r="H86" s="36">
        <v>2578</v>
      </c>
      <c r="I86" s="36">
        <v>16916</v>
      </c>
      <c r="J86" s="36">
        <v>651</v>
      </c>
      <c r="K86" s="36">
        <v>0</v>
      </c>
      <c r="L86" s="36">
        <v>1523</v>
      </c>
      <c r="M86" s="37">
        <v>0</v>
      </c>
      <c r="N86" s="15">
        <f t="shared" si="1"/>
        <v>664734</v>
      </c>
    </row>
    <row r="87" spans="1:14" x14ac:dyDescent="0.25">
      <c r="A87" s="20">
        <v>84</v>
      </c>
      <c r="B87" s="39" t="s">
        <v>98</v>
      </c>
      <c r="C87" s="36">
        <v>257382</v>
      </c>
      <c r="D87" s="36">
        <v>119864</v>
      </c>
      <c r="E87" s="36">
        <v>2522</v>
      </c>
      <c r="F87" s="36">
        <v>8327</v>
      </c>
      <c r="G87" s="36">
        <v>5600</v>
      </c>
      <c r="H87" s="36">
        <v>1577</v>
      </c>
      <c r="I87" s="36">
        <v>7811</v>
      </c>
      <c r="J87" s="36">
        <v>464</v>
      </c>
      <c r="K87" s="36">
        <v>0</v>
      </c>
      <c r="L87" s="36">
        <v>0</v>
      </c>
      <c r="M87" s="37">
        <v>0</v>
      </c>
      <c r="N87" s="15">
        <f t="shared" si="1"/>
        <v>403547</v>
      </c>
    </row>
    <row r="88" spans="1:14" x14ac:dyDescent="0.25">
      <c r="A88" s="20">
        <v>85</v>
      </c>
      <c r="B88" s="39" t="s">
        <v>99</v>
      </c>
      <c r="C88" s="36">
        <v>931782</v>
      </c>
      <c r="D88" s="36">
        <v>372758</v>
      </c>
      <c r="E88" s="36">
        <v>10549</v>
      </c>
      <c r="F88" s="36">
        <v>33828</v>
      </c>
      <c r="G88" s="36">
        <v>49562</v>
      </c>
      <c r="H88" s="36">
        <v>5558</v>
      </c>
      <c r="I88" s="36">
        <v>33240</v>
      </c>
      <c r="J88" s="36">
        <v>1963</v>
      </c>
      <c r="K88" s="36">
        <v>0</v>
      </c>
      <c r="L88" s="36">
        <v>0</v>
      </c>
      <c r="M88" s="37">
        <v>0</v>
      </c>
      <c r="N88" s="15">
        <f t="shared" si="1"/>
        <v>1439240</v>
      </c>
    </row>
    <row r="89" spans="1:14" x14ac:dyDescent="0.25">
      <c r="A89" s="20">
        <v>86</v>
      </c>
      <c r="B89" s="39" t="s">
        <v>100</v>
      </c>
      <c r="C89" s="36">
        <v>95644</v>
      </c>
      <c r="D89" s="36">
        <v>69127</v>
      </c>
      <c r="E89" s="36">
        <v>1412</v>
      </c>
      <c r="F89" s="36">
        <v>4532</v>
      </c>
      <c r="G89" s="36">
        <v>1620</v>
      </c>
      <c r="H89" s="36">
        <v>482</v>
      </c>
      <c r="I89" s="36">
        <v>1317</v>
      </c>
      <c r="J89" s="36">
        <v>274</v>
      </c>
      <c r="K89" s="36">
        <v>0</v>
      </c>
      <c r="L89" s="36">
        <v>0</v>
      </c>
      <c r="M89" s="37">
        <v>0</v>
      </c>
      <c r="N89" s="15">
        <f t="shared" si="1"/>
        <v>174408</v>
      </c>
    </row>
    <row r="90" spans="1:14" x14ac:dyDescent="0.25">
      <c r="A90" s="20">
        <v>87</v>
      </c>
      <c r="B90" s="39" t="s">
        <v>101</v>
      </c>
      <c r="C90" s="36">
        <v>204334</v>
      </c>
      <c r="D90" s="36">
        <v>204553</v>
      </c>
      <c r="E90" s="36">
        <v>2403</v>
      </c>
      <c r="F90" s="36">
        <v>7735</v>
      </c>
      <c r="G90" s="36">
        <v>8425</v>
      </c>
      <c r="H90" s="36">
        <v>1189</v>
      </c>
      <c r="I90" s="36">
        <v>6816</v>
      </c>
      <c r="J90" s="36">
        <v>444</v>
      </c>
      <c r="K90" s="36">
        <v>0</v>
      </c>
      <c r="L90" s="36">
        <v>0</v>
      </c>
      <c r="M90" s="37">
        <v>0</v>
      </c>
      <c r="N90" s="15">
        <f t="shared" si="1"/>
        <v>435899</v>
      </c>
    </row>
    <row r="91" spans="1:14" x14ac:dyDescent="0.25">
      <c r="A91" s="20">
        <v>88</v>
      </c>
      <c r="B91" s="39" t="s">
        <v>102</v>
      </c>
      <c r="C91" s="36">
        <v>185844</v>
      </c>
      <c r="D91" s="36">
        <v>73261</v>
      </c>
      <c r="E91" s="36">
        <v>2736</v>
      </c>
      <c r="F91" s="36">
        <v>8752</v>
      </c>
      <c r="G91" s="36">
        <v>5060</v>
      </c>
      <c r="H91" s="36">
        <v>950</v>
      </c>
      <c r="I91" s="36">
        <v>3275</v>
      </c>
      <c r="J91" s="36">
        <v>510</v>
      </c>
      <c r="K91" s="36">
        <v>0</v>
      </c>
      <c r="L91" s="36">
        <v>5172</v>
      </c>
      <c r="M91" s="37">
        <v>0</v>
      </c>
      <c r="N91" s="15">
        <f t="shared" si="1"/>
        <v>285560</v>
      </c>
    </row>
    <row r="92" spans="1:14" x14ac:dyDescent="0.25">
      <c r="A92" s="20">
        <v>89</v>
      </c>
      <c r="B92" s="39" t="s">
        <v>103</v>
      </c>
      <c r="C92" s="36">
        <v>130264</v>
      </c>
      <c r="D92" s="36">
        <v>38414</v>
      </c>
      <c r="E92" s="36">
        <v>1836</v>
      </c>
      <c r="F92" s="36">
        <v>5912</v>
      </c>
      <c r="G92" s="36">
        <v>3571</v>
      </c>
      <c r="H92" s="36">
        <v>676</v>
      </c>
      <c r="I92" s="36">
        <v>2635</v>
      </c>
      <c r="J92" s="36">
        <v>340</v>
      </c>
      <c r="K92" s="36">
        <v>0</v>
      </c>
      <c r="L92" s="36">
        <v>0</v>
      </c>
      <c r="M92" s="37">
        <v>0</v>
      </c>
      <c r="N92" s="15">
        <f t="shared" si="1"/>
        <v>183648</v>
      </c>
    </row>
    <row r="93" spans="1:14" x14ac:dyDescent="0.25">
      <c r="A93" s="20">
        <v>90</v>
      </c>
      <c r="B93" s="39" t="s">
        <v>104</v>
      </c>
      <c r="C93" s="36">
        <v>316782</v>
      </c>
      <c r="D93" s="36">
        <v>222365</v>
      </c>
      <c r="E93" s="36">
        <v>3700</v>
      </c>
      <c r="F93" s="36">
        <v>12353</v>
      </c>
      <c r="G93" s="36">
        <v>9632</v>
      </c>
      <c r="H93" s="36">
        <v>1734</v>
      </c>
      <c r="I93" s="36">
        <v>8057</v>
      </c>
      <c r="J93" s="36">
        <v>697</v>
      </c>
      <c r="K93" s="36">
        <v>0</v>
      </c>
      <c r="L93" s="36">
        <v>21399</v>
      </c>
      <c r="M93" s="37">
        <v>0</v>
      </c>
      <c r="N93" s="15">
        <f t="shared" si="1"/>
        <v>596719</v>
      </c>
    </row>
    <row r="94" spans="1:14" x14ac:dyDescent="0.25">
      <c r="A94" s="20">
        <v>91</v>
      </c>
      <c r="B94" s="39" t="s">
        <v>105</v>
      </c>
      <c r="C94" s="36">
        <v>307034</v>
      </c>
      <c r="D94" s="36">
        <v>261171</v>
      </c>
      <c r="E94" s="36">
        <v>3537</v>
      </c>
      <c r="F94" s="36">
        <v>10532</v>
      </c>
      <c r="G94" s="36">
        <v>8397</v>
      </c>
      <c r="H94" s="36">
        <v>2003</v>
      </c>
      <c r="I94" s="36">
        <v>10960</v>
      </c>
      <c r="J94" s="36">
        <v>734</v>
      </c>
      <c r="K94" s="36">
        <v>0</v>
      </c>
      <c r="L94" s="36">
        <v>21025</v>
      </c>
      <c r="M94" s="37">
        <v>0</v>
      </c>
      <c r="N94" s="15">
        <f t="shared" si="1"/>
        <v>625393</v>
      </c>
    </row>
    <row r="95" spans="1:14" x14ac:dyDescent="0.25">
      <c r="A95" s="20">
        <v>92</v>
      </c>
      <c r="B95" s="39" t="s">
        <v>106</v>
      </c>
      <c r="C95" s="36">
        <v>128746</v>
      </c>
      <c r="D95" s="36">
        <v>66197</v>
      </c>
      <c r="E95" s="36">
        <v>1821</v>
      </c>
      <c r="F95" s="36">
        <v>5808</v>
      </c>
      <c r="G95" s="36">
        <v>2615</v>
      </c>
      <c r="H95" s="36">
        <v>678</v>
      </c>
      <c r="I95" s="36">
        <v>2352</v>
      </c>
      <c r="J95" s="36">
        <v>352</v>
      </c>
      <c r="K95" s="36">
        <v>0</v>
      </c>
      <c r="L95" s="36">
        <v>10318</v>
      </c>
      <c r="M95" s="37">
        <v>0</v>
      </c>
      <c r="N95" s="15">
        <f t="shared" si="1"/>
        <v>218887</v>
      </c>
    </row>
    <row r="96" spans="1:14" x14ac:dyDescent="0.25">
      <c r="A96" s="20">
        <v>93</v>
      </c>
      <c r="B96" s="39" t="s">
        <v>107</v>
      </c>
      <c r="C96" s="36">
        <v>72930</v>
      </c>
      <c r="D96" s="36">
        <v>35799</v>
      </c>
      <c r="E96" s="36">
        <v>1052</v>
      </c>
      <c r="F96" s="36">
        <v>3358</v>
      </c>
      <c r="G96" s="36">
        <v>777</v>
      </c>
      <c r="H96" s="36">
        <v>380</v>
      </c>
      <c r="I96" s="36">
        <v>971</v>
      </c>
      <c r="J96" s="36">
        <v>196</v>
      </c>
      <c r="K96" s="36">
        <v>0</v>
      </c>
      <c r="L96" s="36">
        <v>0</v>
      </c>
      <c r="M96" s="37">
        <v>0</v>
      </c>
      <c r="N96" s="15">
        <f t="shared" si="1"/>
        <v>115463</v>
      </c>
    </row>
    <row r="97" spans="1:14" x14ac:dyDescent="0.25">
      <c r="A97" s="20">
        <v>94</v>
      </c>
      <c r="B97" s="39" t="s">
        <v>108</v>
      </c>
      <c r="C97" s="36">
        <v>132124</v>
      </c>
      <c r="D97" s="36">
        <v>64767</v>
      </c>
      <c r="E97" s="36">
        <v>1895</v>
      </c>
      <c r="F97" s="36">
        <v>6142</v>
      </c>
      <c r="G97" s="36">
        <v>2803</v>
      </c>
      <c r="H97" s="36">
        <v>667</v>
      </c>
      <c r="I97" s="36">
        <v>2151</v>
      </c>
      <c r="J97" s="36">
        <v>357</v>
      </c>
      <c r="K97" s="36">
        <v>0</v>
      </c>
      <c r="L97" s="36">
        <v>0</v>
      </c>
      <c r="M97" s="37">
        <v>0</v>
      </c>
      <c r="N97" s="15">
        <f t="shared" si="1"/>
        <v>210906</v>
      </c>
    </row>
    <row r="98" spans="1:14" x14ac:dyDescent="0.25">
      <c r="A98" s="20">
        <v>95</v>
      </c>
      <c r="B98" s="39" t="s">
        <v>109</v>
      </c>
      <c r="C98" s="36">
        <v>233980</v>
      </c>
      <c r="D98" s="36">
        <v>107610</v>
      </c>
      <c r="E98" s="36">
        <v>3221</v>
      </c>
      <c r="F98" s="36">
        <v>10395</v>
      </c>
      <c r="G98" s="36">
        <v>8088</v>
      </c>
      <c r="H98" s="36">
        <v>1231</v>
      </c>
      <c r="I98" s="36">
        <v>5181</v>
      </c>
      <c r="J98" s="36">
        <v>599</v>
      </c>
      <c r="K98" s="36">
        <v>0</v>
      </c>
      <c r="L98" s="36">
        <v>10240</v>
      </c>
      <c r="M98" s="37">
        <v>0</v>
      </c>
      <c r="N98" s="15">
        <f t="shared" si="1"/>
        <v>380545</v>
      </c>
    </row>
    <row r="99" spans="1:14" x14ac:dyDescent="0.25">
      <c r="A99" s="20">
        <v>96</v>
      </c>
      <c r="B99" s="39" t="s">
        <v>110</v>
      </c>
      <c r="C99" s="36">
        <v>89522</v>
      </c>
      <c r="D99" s="36">
        <v>35917</v>
      </c>
      <c r="E99" s="36">
        <v>1066</v>
      </c>
      <c r="F99" s="36">
        <v>3684</v>
      </c>
      <c r="G99" s="36">
        <v>1068</v>
      </c>
      <c r="H99" s="36">
        <v>455</v>
      </c>
      <c r="I99" s="36">
        <v>1297</v>
      </c>
      <c r="J99" s="36">
        <v>186</v>
      </c>
      <c r="K99" s="36">
        <v>0</v>
      </c>
      <c r="L99" s="36">
        <v>0</v>
      </c>
      <c r="M99" s="37">
        <v>0</v>
      </c>
      <c r="N99" s="15">
        <f t="shared" si="1"/>
        <v>133195</v>
      </c>
    </row>
    <row r="100" spans="1:14" x14ac:dyDescent="0.25">
      <c r="A100" s="20">
        <v>97</v>
      </c>
      <c r="B100" s="39" t="s">
        <v>111</v>
      </c>
      <c r="C100" s="36">
        <v>118830</v>
      </c>
      <c r="D100" s="36">
        <v>63406</v>
      </c>
      <c r="E100" s="36">
        <v>1696</v>
      </c>
      <c r="F100" s="36">
        <v>5441</v>
      </c>
      <c r="G100" s="36">
        <v>2852</v>
      </c>
      <c r="H100" s="36">
        <v>617</v>
      </c>
      <c r="I100" s="36">
        <v>2169</v>
      </c>
      <c r="J100" s="36">
        <v>317</v>
      </c>
      <c r="K100" s="36">
        <v>0</v>
      </c>
      <c r="L100" s="36">
        <v>0</v>
      </c>
      <c r="M100" s="37">
        <v>0</v>
      </c>
      <c r="N100" s="15">
        <f t="shared" si="1"/>
        <v>195328</v>
      </c>
    </row>
    <row r="101" spans="1:14" x14ac:dyDescent="0.25">
      <c r="A101" s="20">
        <v>98</v>
      </c>
      <c r="B101" s="39" t="s">
        <v>112</v>
      </c>
      <c r="C101" s="36">
        <v>230026</v>
      </c>
      <c r="D101" s="36">
        <v>52579</v>
      </c>
      <c r="E101" s="36">
        <v>3215</v>
      </c>
      <c r="F101" s="36">
        <v>10342</v>
      </c>
      <c r="G101" s="36">
        <v>7174</v>
      </c>
      <c r="H101" s="36">
        <v>1201</v>
      </c>
      <c r="I101" s="36">
        <v>4810</v>
      </c>
      <c r="J101" s="36">
        <v>616</v>
      </c>
      <c r="K101" s="36">
        <v>0</v>
      </c>
      <c r="L101" s="36">
        <v>0</v>
      </c>
      <c r="M101" s="37">
        <v>0</v>
      </c>
      <c r="N101" s="15">
        <f t="shared" si="1"/>
        <v>309963</v>
      </c>
    </row>
    <row r="102" spans="1:14" x14ac:dyDescent="0.25">
      <c r="A102" s="20">
        <v>99</v>
      </c>
      <c r="B102" s="39" t="s">
        <v>113</v>
      </c>
      <c r="C102" s="36">
        <v>107498</v>
      </c>
      <c r="D102" s="36">
        <v>61161</v>
      </c>
      <c r="E102" s="36">
        <v>1877</v>
      </c>
      <c r="F102" s="36">
        <v>5905</v>
      </c>
      <c r="G102" s="36">
        <v>656</v>
      </c>
      <c r="H102" s="36">
        <v>501</v>
      </c>
      <c r="I102" s="36">
        <v>448</v>
      </c>
      <c r="J102" s="36">
        <v>342</v>
      </c>
      <c r="K102" s="36">
        <v>0</v>
      </c>
      <c r="L102" s="36">
        <v>0</v>
      </c>
      <c r="M102" s="37">
        <v>0</v>
      </c>
      <c r="N102" s="15">
        <f t="shared" si="1"/>
        <v>178388</v>
      </c>
    </row>
    <row r="103" spans="1:14" x14ac:dyDescent="0.25">
      <c r="A103" s="20">
        <v>100</v>
      </c>
      <c r="B103" s="39" t="s">
        <v>114</v>
      </c>
      <c r="C103" s="36">
        <v>92824</v>
      </c>
      <c r="D103" s="36">
        <v>49830</v>
      </c>
      <c r="E103" s="36">
        <v>1605</v>
      </c>
      <c r="F103" s="36">
        <v>5060</v>
      </c>
      <c r="G103" s="36">
        <v>652</v>
      </c>
      <c r="H103" s="36">
        <v>434</v>
      </c>
      <c r="I103" s="36">
        <v>446</v>
      </c>
      <c r="J103" s="36">
        <v>292</v>
      </c>
      <c r="K103" s="36">
        <v>0</v>
      </c>
      <c r="L103" s="36">
        <v>0</v>
      </c>
      <c r="M103" s="37">
        <v>0</v>
      </c>
      <c r="N103" s="15">
        <f t="shared" si="1"/>
        <v>151143</v>
      </c>
    </row>
    <row r="104" spans="1:14" x14ac:dyDescent="0.25">
      <c r="A104" s="20">
        <v>101</v>
      </c>
      <c r="B104" s="39" t="s">
        <v>115</v>
      </c>
      <c r="C104" s="36">
        <v>104732</v>
      </c>
      <c r="D104" s="36">
        <v>52788</v>
      </c>
      <c r="E104" s="36">
        <v>1741</v>
      </c>
      <c r="F104" s="36">
        <v>5509</v>
      </c>
      <c r="G104" s="36">
        <v>1243</v>
      </c>
      <c r="H104" s="36">
        <v>500</v>
      </c>
      <c r="I104" s="36">
        <v>848</v>
      </c>
      <c r="J104" s="36">
        <v>316</v>
      </c>
      <c r="K104" s="36">
        <v>0</v>
      </c>
      <c r="L104" s="36">
        <v>0</v>
      </c>
      <c r="M104" s="37">
        <v>0</v>
      </c>
      <c r="N104" s="15">
        <f t="shared" si="1"/>
        <v>167677</v>
      </c>
    </row>
    <row r="105" spans="1:14" x14ac:dyDescent="0.25">
      <c r="A105" s="20">
        <v>102</v>
      </c>
      <c r="B105" s="39" t="s">
        <v>116</v>
      </c>
      <c r="C105" s="36">
        <v>201914</v>
      </c>
      <c r="D105" s="36">
        <v>75837</v>
      </c>
      <c r="E105" s="36">
        <v>2414</v>
      </c>
      <c r="F105" s="36">
        <v>7848</v>
      </c>
      <c r="G105" s="36">
        <v>8055</v>
      </c>
      <c r="H105" s="36">
        <v>1140</v>
      </c>
      <c r="I105" s="36">
        <v>6301</v>
      </c>
      <c r="J105" s="36">
        <v>464</v>
      </c>
      <c r="K105" s="36">
        <v>0</v>
      </c>
      <c r="L105" s="36">
        <v>0</v>
      </c>
      <c r="M105" s="37">
        <v>0</v>
      </c>
      <c r="N105" s="15">
        <f t="shared" si="1"/>
        <v>303973</v>
      </c>
    </row>
    <row r="106" spans="1:14" x14ac:dyDescent="0.25">
      <c r="A106" s="20">
        <v>103</v>
      </c>
      <c r="B106" s="39" t="s">
        <v>117</v>
      </c>
      <c r="C106" s="36">
        <v>393510</v>
      </c>
      <c r="D106" s="36">
        <v>231632</v>
      </c>
      <c r="E106" s="36">
        <v>5092</v>
      </c>
      <c r="F106" s="36">
        <v>15182</v>
      </c>
      <c r="G106" s="36">
        <v>9906</v>
      </c>
      <c r="H106" s="36">
        <v>2424</v>
      </c>
      <c r="I106" s="36">
        <v>11044</v>
      </c>
      <c r="J106" s="36">
        <v>1156</v>
      </c>
      <c r="K106" s="36">
        <v>0</v>
      </c>
      <c r="L106" s="36">
        <v>3395</v>
      </c>
      <c r="M106" s="37">
        <v>0</v>
      </c>
      <c r="N106" s="15">
        <f t="shared" si="1"/>
        <v>673341</v>
      </c>
    </row>
    <row r="107" spans="1:14" x14ac:dyDescent="0.25">
      <c r="A107" s="20">
        <v>104</v>
      </c>
      <c r="B107" s="39" t="s">
        <v>118</v>
      </c>
      <c r="C107" s="36">
        <v>232998</v>
      </c>
      <c r="D107" s="36">
        <v>144430</v>
      </c>
      <c r="E107" s="36">
        <v>2753</v>
      </c>
      <c r="F107" s="36">
        <v>9269</v>
      </c>
      <c r="G107" s="36">
        <v>4421</v>
      </c>
      <c r="H107" s="36">
        <v>1231</v>
      </c>
      <c r="I107" s="36">
        <v>4239</v>
      </c>
      <c r="J107" s="36">
        <v>587</v>
      </c>
      <c r="K107" s="36">
        <v>0</v>
      </c>
      <c r="L107" s="36">
        <v>0</v>
      </c>
      <c r="M107" s="37">
        <v>0</v>
      </c>
      <c r="N107" s="15">
        <f t="shared" si="1"/>
        <v>399928</v>
      </c>
    </row>
    <row r="108" spans="1:14" x14ac:dyDescent="0.25">
      <c r="A108" s="20">
        <v>105</v>
      </c>
      <c r="B108" s="39" t="s">
        <v>119</v>
      </c>
      <c r="C108" s="36">
        <v>310350</v>
      </c>
      <c r="D108" s="36">
        <v>61279</v>
      </c>
      <c r="E108" s="36">
        <v>3995</v>
      </c>
      <c r="F108" s="36">
        <v>12880</v>
      </c>
      <c r="G108" s="36">
        <v>12125</v>
      </c>
      <c r="H108" s="36">
        <v>1707</v>
      </c>
      <c r="I108" s="36">
        <v>8779</v>
      </c>
      <c r="J108" s="36">
        <v>748</v>
      </c>
      <c r="K108" s="36">
        <v>0</v>
      </c>
      <c r="L108" s="36">
        <v>0</v>
      </c>
      <c r="M108" s="37">
        <v>0</v>
      </c>
      <c r="N108" s="15">
        <f t="shared" si="1"/>
        <v>411863</v>
      </c>
    </row>
    <row r="109" spans="1:14" x14ac:dyDescent="0.25">
      <c r="A109" s="20">
        <v>106</v>
      </c>
      <c r="B109" s="39" t="s">
        <v>120</v>
      </c>
      <c r="C109" s="36">
        <v>63334</v>
      </c>
      <c r="D109" s="36">
        <v>32747</v>
      </c>
      <c r="E109" s="36">
        <v>981</v>
      </c>
      <c r="F109" s="36">
        <v>3144</v>
      </c>
      <c r="G109" s="36">
        <v>397</v>
      </c>
      <c r="H109" s="36">
        <v>309</v>
      </c>
      <c r="I109" s="36">
        <v>474</v>
      </c>
      <c r="J109" s="36">
        <v>186</v>
      </c>
      <c r="K109" s="36">
        <v>0</v>
      </c>
      <c r="L109" s="36">
        <v>0</v>
      </c>
      <c r="M109" s="37">
        <v>0</v>
      </c>
      <c r="N109" s="15">
        <f t="shared" si="1"/>
        <v>101572</v>
      </c>
    </row>
    <row r="110" spans="1:14" x14ac:dyDescent="0.25">
      <c r="A110" s="20">
        <v>107</v>
      </c>
      <c r="B110" s="39" t="s">
        <v>121</v>
      </c>
      <c r="C110" s="36">
        <v>908122</v>
      </c>
      <c r="D110" s="36">
        <v>597331</v>
      </c>
      <c r="E110" s="36">
        <v>8219</v>
      </c>
      <c r="F110" s="36">
        <v>28235</v>
      </c>
      <c r="G110" s="36">
        <v>36011</v>
      </c>
      <c r="H110" s="36">
        <v>5421</v>
      </c>
      <c r="I110" s="36">
        <v>33834</v>
      </c>
      <c r="J110" s="36">
        <v>1714</v>
      </c>
      <c r="K110" s="36">
        <v>0</v>
      </c>
      <c r="L110" s="36">
        <v>0</v>
      </c>
      <c r="M110" s="37">
        <v>0</v>
      </c>
      <c r="N110" s="15">
        <f t="shared" si="1"/>
        <v>1618887</v>
      </c>
    </row>
    <row r="111" spans="1:14" x14ac:dyDescent="0.25">
      <c r="A111" s="20">
        <v>108</v>
      </c>
      <c r="B111" s="39" t="s">
        <v>122</v>
      </c>
      <c r="C111" s="36">
        <v>215356</v>
      </c>
      <c r="D111" s="36">
        <v>99293</v>
      </c>
      <c r="E111" s="36">
        <v>2960</v>
      </c>
      <c r="F111" s="36">
        <v>9731</v>
      </c>
      <c r="G111" s="36">
        <v>4977</v>
      </c>
      <c r="H111" s="36">
        <v>1085</v>
      </c>
      <c r="I111" s="36">
        <v>3500</v>
      </c>
      <c r="J111" s="36">
        <v>564</v>
      </c>
      <c r="K111" s="36">
        <v>0</v>
      </c>
      <c r="L111" s="36">
        <v>2674</v>
      </c>
      <c r="M111" s="37">
        <v>0</v>
      </c>
      <c r="N111" s="15">
        <f t="shared" si="1"/>
        <v>340140</v>
      </c>
    </row>
    <row r="112" spans="1:14" x14ac:dyDescent="0.25">
      <c r="A112" s="20">
        <v>109</v>
      </c>
      <c r="B112" s="39" t="s">
        <v>123</v>
      </c>
      <c r="C112" s="36">
        <v>87322</v>
      </c>
      <c r="D112" s="36">
        <v>48395</v>
      </c>
      <c r="E112" s="36">
        <v>1288</v>
      </c>
      <c r="F112" s="36">
        <v>4118</v>
      </c>
      <c r="G112" s="36">
        <v>1816</v>
      </c>
      <c r="H112" s="36">
        <v>446</v>
      </c>
      <c r="I112" s="36">
        <v>1459</v>
      </c>
      <c r="J112" s="36">
        <v>239</v>
      </c>
      <c r="K112" s="36">
        <v>0</v>
      </c>
      <c r="L112" s="36">
        <v>5638</v>
      </c>
      <c r="M112" s="37">
        <v>0</v>
      </c>
      <c r="N112" s="15">
        <f t="shared" si="1"/>
        <v>150721</v>
      </c>
    </row>
    <row r="113" spans="1:14" x14ac:dyDescent="0.25">
      <c r="A113" s="20">
        <v>110</v>
      </c>
      <c r="B113" s="39" t="s">
        <v>124</v>
      </c>
      <c r="C113" s="36">
        <v>143976</v>
      </c>
      <c r="D113" s="36">
        <v>52870</v>
      </c>
      <c r="E113" s="36">
        <v>2097</v>
      </c>
      <c r="F113" s="36">
        <v>6780</v>
      </c>
      <c r="G113" s="36">
        <v>2890</v>
      </c>
      <c r="H113" s="36">
        <v>726</v>
      </c>
      <c r="I113" s="36">
        <v>2100</v>
      </c>
      <c r="J113" s="36">
        <v>380</v>
      </c>
      <c r="K113" s="36">
        <v>0</v>
      </c>
      <c r="L113" s="36">
        <v>0</v>
      </c>
      <c r="M113" s="37">
        <v>0</v>
      </c>
      <c r="N113" s="15">
        <f t="shared" si="1"/>
        <v>211819</v>
      </c>
    </row>
    <row r="114" spans="1:14" x14ac:dyDescent="0.25">
      <c r="A114" s="20">
        <v>111</v>
      </c>
      <c r="B114" s="39" t="s">
        <v>125</v>
      </c>
      <c r="C114" s="36">
        <v>266014</v>
      </c>
      <c r="D114" s="36">
        <v>154810</v>
      </c>
      <c r="E114" s="36">
        <v>3305</v>
      </c>
      <c r="F114" s="36">
        <v>11133</v>
      </c>
      <c r="G114" s="36">
        <v>8191</v>
      </c>
      <c r="H114" s="36">
        <v>1377</v>
      </c>
      <c r="I114" s="36">
        <v>5692</v>
      </c>
      <c r="J114" s="36">
        <v>604</v>
      </c>
      <c r="K114" s="36">
        <v>0</v>
      </c>
      <c r="L114" s="36">
        <v>0</v>
      </c>
      <c r="M114" s="37">
        <v>0</v>
      </c>
      <c r="N114" s="15">
        <f t="shared" si="1"/>
        <v>451126</v>
      </c>
    </row>
    <row r="115" spans="1:14" x14ac:dyDescent="0.25">
      <c r="A115" s="20">
        <v>112</v>
      </c>
      <c r="B115" s="39" t="s">
        <v>126</v>
      </c>
      <c r="C115" s="36">
        <v>332028</v>
      </c>
      <c r="D115" s="36">
        <v>198115</v>
      </c>
      <c r="E115" s="36">
        <v>5136</v>
      </c>
      <c r="F115" s="36">
        <v>16514</v>
      </c>
      <c r="G115" s="36">
        <v>4170</v>
      </c>
      <c r="H115" s="36">
        <v>1614</v>
      </c>
      <c r="I115" s="36">
        <v>3284</v>
      </c>
      <c r="J115" s="36">
        <v>945</v>
      </c>
      <c r="K115" s="36">
        <v>0</v>
      </c>
      <c r="L115" s="36">
        <v>0</v>
      </c>
      <c r="M115" s="37">
        <v>0</v>
      </c>
      <c r="N115" s="15">
        <f t="shared" si="1"/>
        <v>561806</v>
      </c>
    </row>
    <row r="116" spans="1:14" x14ac:dyDescent="0.25">
      <c r="A116" s="20">
        <v>113</v>
      </c>
      <c r="B116" s="39" t="s">
        <v>127</v>
      </c>
      <c r="C116" s="36">
        <v>233440</v>
      </c>
      <c r="D116" s="36">
        <v>183468</v>
      </c>
      <c r="E116" s="36">
        <v>2796</v>
      </c>
      <c r="F116" s="36">
        <v>9124</v>
      </c>
      <c r="G116" s="36">
        <v>4930</v>
      </c>
      <c r="H116" s="36">
        <v>1304</v>
      </c>
      <c r="I116" s="36">
        <v>5209</v>
      </c>
      <c r="J116" s="36">
        <v>554</v>
      </c>
      <c r="K116" s="36">
        <v>0</v>
      </c>
      <c r="L116" s="36">
        <v>0</v>
      </c>
      <c r="M116" s="37">
        <v>0</v>
      </c>
      <c r="N116" s="15">
        <f t="shared" si="1"/>
        <v>440825</v>
      </c>
    </row>
    <row r="117" spans="1:14" x14ac:dyDescent="0.25">
      <c r="A117" s="20">
        <v>114</v>
      </c>
      <c r="B117" s="39" t="s">
        <v>128</v>
      </c>
      <c r="C117" s="36">
        <v>82754</v>
      </c>
      <c r="D117" s="36">
        <v>42064</v>
      </c>
      <c r="E117" s="36">
        <v>1342</v>
      </c>
      <c r="F117" s="36">
        <v>4246</v>
      </c>
      <c r="G117" s="36">
        <v>1081</v>
      </c>
      <c r="H117" s="36">
        <v>404</v>
      </c>
      <c r="I117" s="36">
        <v>810</v>
      </c>
      <c r="J117" s="36">
        <v>249</v>
      </c>
      <c r="K117" s="36">
        <v>0</v>
      </c>
      <c r="L117" s="36">
        <v>7473</v>
      </c>
      <c r="M117" s="37">
        <v>0</v>
      </c>
      <c r="N117" s="15">
        <f t="shared" si="1"/>
        <v>140423</v>
      </c>
    </row>
    <row r="118" spans="1:14" x14ac:dyDescent="0.25">
      <c r="A118" s="20">
        <v>115</v>
      </c>
      <c r="B118" s="39" t="s">
        <v>129</v>
      </c>
      <c r="C118" s="36">
        <v>395348</v>
      </c>
      <c r="D118" s="36">
        <v>274304</v>
      </c>
      <c r="E118" s="36">
        <v>3943</v>
      </c>
      <c r="F118" s="36">
        <v>12829</v>
      </c>
      <c r="G118" s="36">
        <v>14290</v>
      </c>
      <c r="H118" s="36">
        <v>2435</v>
      </c>
      <c r="I118" s="36">
        <v>14620</v>
      </c>
      <c r="J118" s="36">
        <v>796</v>
      </c>
      <c r="K118" s="36">
        <v>0</v>
      </c>
      <c r="L118" s="36">
        <v>4529</v>
      </c>
      <c r="M118" s="37">
        <v>0</v>
      </c>
      <c r="N118" s="15">
        <f t="shared" si="1"/>
        <v>723094</v>
      </c>
    </row>
    <row r="119" spans="1:14" x14ac:dyDescent="0.25">
      <c r="A119" s="20">
        <v>116</v>
      </c>
      <c r="B119" s="39" t="s">
        <v>130</v>
      </c>
      <c r="C119" s="36">
        <v>218240</v>
      </c>
      <c r="D119" s="36">
        <v>60383</v>
      </c>
      <c r="E119" s="36">
        <v>3045</v>
      </c>
      <c r="F119" s="36">
        <v>9795</v>
      </c>
      <c r="G119" s="36">
        <v>7375</v>
      </c>
      <c r="H119" s="36">
        <v>1145</v>
      </c>
      <c r="I119" s="36">
        <v>4698</v>
      </c>
      <c r="J119" s="36">
        <v>569</v>
      </c>
      <c r="K119" s="36">
        <v>0</v>
      </c>
      <c r="L119" s="36">
        <v>0</v>
      </c>
      <c r="M119" s="37">
        <v>0</v>
      </c>
      <c r="N119" s="15">
        <f t="shared" si="1"/>
        <v>305250</v>
      </c>
    </row>
    <row r="120" spans="1:14" x14ac:dyDescent="0.25">
      <c r="A120" s="20">
        <v>117</v>
      </c>
      <c r="B120" s="39" t="s">
        <v>131</v>
      </c>
      <c r="C120" s="36">
        <v>153222</v>
      </c>
      <c r="D120" s="36">
        <v>81671</v>
      </c>
      <c r="E120" s="36">
        <v>2223</v>
      </c>
      <c r="F120" s="36">
        <v>7144</v>
      </c>
      <c r="G120" s="36">
        <v>3823</v>
      </c>
      <c r="H120" s="36">
        <v>784</v>
      </c>
      <c r="I120" s="36">
        <v>2621</v>
      </c>
      <c r="J120" s="36">
        <v>412</v>
      </c>
      <c r="K120" s="36">
        <v>0</v>
      </c>
      <c r="L120" s="36">
        <v>10489</v>
      </c>
      <c r="M120" s="37">
        <v>0</v>
      </c>
      <c r="N120" s="15">
        <f t="shared" si="1"/>
        <v>262389</v>
      </c>
    </row>
    <row r="121" spans="1:14" x14ac:dyDescent="0.25">
      <c r="A121" s="20">
        <v>118</v>
      </c>
      <c r="B121" s="39" t="s">
        <v>132</v>
      </c>
      <c r="C121" s="36">
        <v>366408</v>
      </c>
      <c r="D121" s="36">
        <v>142709</v>
      </c>
      <c r="E121" s="36">
        <v>4345</v>
      </c>
      <c r="F121" s="36">
        <v>14744</v>
      </c>
      <c r="G121" s="36">
        <v>4060</v>
      </c>
      <c r="H121" s="36">
        <v>1906</v>
      </c>
      <c r="I121" s="36">
        <v>5186</v>
      </c>
      <c r="J121" s="36">
        <v>903</v>
      </c>
      <c r="K121" s="36">
        <v>0</v>
      </c>
      <c r="L121" s="36">
        <v>0</v>
      </c>
      <c r="M121" s="37">
        <v>0</v>
      </c>
      <c r="N121" s="15">
        <f t="shared" si="1"/>
        <v>540261</v>
      </c>
    </row>
    <row r="122" spans="1:14" x14ac:dyDescent="0.25">
      <c r="A122" s="20">
        <v>119</v>
      </c>
      <c r="B122" s="39" t="s">
        <v>133</v>
      </c>
      <c r="C122" s="36">
        <v>83588</v>
      </c>
      <c r="D122" s="36">
        <v>44889</v>
      </c>
      <c r="E122" s="36">
        <v>1415</v>
      </c>
      <c r="F122" s="36">
        <v>4412</v>
      </c>
      <c r="G122" s="36">
        <v>1232</v>
      </c>
      <c r="H122" s="36">
        <v>409</v>
      </c>
      <c r="I122" s="36">
        <v>835</v>
      </c>
      <c r="J122" s="36">
        <v>263</v>
      </c>
      <c r="K122" s="36">
        <v>0</v>
      </c>
      <c r="L122" s="36">
        <v>0</v>
      </c>
      <c r="M122" s="37">
        <v>0</v>
      </c>
      <c r="N122" s="15">
        <f t="shared" si="1"/>
        <v>137043</v>
      </c>
    </row>
    <row r="123" spans="1:14" x14ac:dyDescent="0.25">
      <c r="A123" s="20">
        <v>120</v>
      </c>
      <c r="B123" s="39" t="s">
        <v>134</v>
      </c>
      <c r="C123" s="36">
        <v>90482</v>
      </c>
      <c r="D123" s="36">
        <v>54854</v>
      </c>
      <c r="E123" s="36">
        <v>1508</v>
      </c>
      <c r="F123" s="36">
        <v>4733</v>
      </c>
      <c r="G123" s="36">
        <v>702</v>
      </c>
      <c r="H123" s="36">
        <v>442</v>
      </c>
      <c r="I123" s="36">
        <v>688</v>
      </c>
      <c r="J123" s="36">
        <v>274</v>
      </c>
      <c r="K123" s="36">
        <v>0</v>
      </c>
      <c r="L123" s="36">
        <v>0</v>
      </c>
      <c r="M123" s="37">
        <v>0</v>
      </c>
      <c r="N123" s="15">
        <f t="shared" si="1"/>
        <v>153683</v>
      </c>
    </row>
    <row r="124" spans="1:14" x14ac:dyDescent="0.25">
      <c r="A124" s="20">
        <v>121</v>
      </c>
      <c r="B124" s="39" t="s">
        <v>135</v>
      </c>
      <c r="C124" s="36">
        <v>89062</v>
      </c>
      <c r="D124" s="36">
        <v>42618</v>
      </c>
      <c r="E124" s="36">
        <v>1460</v>
      </c>
      <c r="F124" s="36">
        <v>4633</v>
      </c>
      <c r="G124" s="36">
        <v>937</v>
      </c>
      <c r="H124" s="36">
        <v>427</v>
      </c>
      <c r="I124" s="36">
        <v>713</v>
      </c>
      <c r="J124" s="36">
        <v>271</v>
      </c>
      <c r="K124" s="36">
        <v>0</v>
      </c>
      <c r="L124" s="36">
        <v>0</v>
      </c>
      <c r="M124" s="37">
        <v>0</v>
      </c>
      <c r="N124" s="15">
        <f t="shared" si="1"/>
        <v>140121</v>
      </c>
    </row>
    <row r="125" spans="1:14" x14ac:dyDescent="0.25">
      <c r="A125" s="20">
        <v>122</v>
      </c>
      <c r="B125" s="39" t="s">
        <v>136</v>
      </c>
      <c r="C125" s="36">
        <v>77842</v>
      </c>
      <c r="D125" s="36">
        <v>53501</v>
      </c>
      <c r="E125" s="36">
        <v>1204</v>
      </c>
      <c r="F125" s="36">
        <v>3870</v>
      </c>
      <c r="G125" s="36">
        <v>955</v>
      </c>
      <c r="H125" s="36">
        <v>376</v>
      </c>
      <c r="I125" s="36">
        <v>776</v>
      </c>
      <c r="J125" s="36">
        <v>232</v>
      </c>
      <c r="K125" s="36">
        <v>0</v>
      </c>
      <c r="L125" s="36">
        <v>0</v>
      </c>
      <c r="M125" s="37">
        <v>0</v>
      </c>
      <c r="N125" s="15">
        <f t="shared" si="1"/>
        <v>138756</v>
      </c>
    </row>
    <row r="126" spans="1:14" x14ac:dyDescent="0.25">
      <c r="A126" s="20">
        <v>123</v>
      </c>
      <c r="B126" s="39" t="s">
        <v>137</v>
      </c>
      <c r="C126" s="36">
        <v>153474</v>
      </c>
      <c r="D126" s="36">
        <v>97858</v>
      </c>
      <c r="E126" s="36">
        <v>2087</v>
      </c>
      <c r="F126" s="36">
        <v>6754</v>
      </c>
      <c r="G126" s="36">
        <v>4614</v>
      </c>
      <c r="H126" s="36">
        <v>805</v>
      </c>
      <c r="I126" s="36">
        <v>3282</v>
      </c>
      <c r="J126" s="36">
        <v>403</v>
      </c>
      <c r="K126" s="36">
        <v>0</v>
      </c>
      <c r="L126" s="36">
        <v>12899</v>
      </c>
      <c r="M126" s="37">
        <v>0</v>
      </c>
      <c r="N126" s="15">
        <f t="shared" si="1"/>
        <v>282176</v>
      </c>
    </row>
    <row r="127" spans="1:14" x14ac:dyDescent="0.25">
      <c r="A127" s="20">
        <v>124</v>
      </c>
      <c r="B127" s="39" t="s">
        <v>138</v>
      </c>
      <c r="C127" s="36">
        <v>833970</v>
      </c>
      <c r="D127" s="36">
        <v>409466</v>
      </c>
      <c r="E127" s="36">
        <v>8947</v>
      </c>
      <c r="F127" s="36">
        <v>29539</v>
      </c>
      <c r="G127" s="36">
        <v>34003</v>
      </c>
      <c r="H127" s="36">
        <v>4847</v>
      </c>
      <c r="I127" s="36">
        <v>26340</v>
      </c>
      <c r="J127" s="36">
        <v>1833</v>
      </c>
      <c r="K127" s="36">
        <v>0</v>
      </c>
      <c r="L127" s="36">
        <v>77626</v>
      </c>
      <c r="M127" s="37">
        <v>0</v>
      </c>
      <c r="N127" s="15">
        <f t="shared" si="1"/>
        <v>1426571</v>
      </c>
    </row>
    <row r="128" spans="1:14" x14ac:dyDescent="0.25">
      <c r="A128" s="20">
        <v>125</v>
      </c>
      <c r="B128" s="39" t="s">
        <v>139</v>
      </c>
      <c r="C128" s="36">
        <v>588008</v>
      </c>
      <c r="D128" s="36">
        <v>297947</v>
      </c>
      <c r="E128" s="36">
        <v>7011</v>
      </c>
      <c r="F128" s="36">
        <v>22849</v>
      </c>
      <c r="G128" s="36">
        <v>18948</v>
      </c>
      <c r="H128" s="36">
        <v>3326</v>
      </c>
      <c r="I128" s="36">
        <v>15945</v>
      </c>
      <c r="J128" s="36">
        <v>1288</v>
      </c>
      <c r="K128" s="36">
        <v>0</v>
      </c>
      <c r="L128" s="36">
        <v>0</v>
      </c>
      <c r="M128" s="37">
        <v>0</v>
      </c>
      <c r="N128" s="15">
        <f t="shared" si="1"/>
        <v>955322</v>
      </c>
    </row>
    <row r="129" spans="1:14" x14ac:dyDescent="0.25">
      <c r="A129" s="20">
        <v>126</v>
      </c>
      <c r="B129" s="39" t="s">
        <v>140</v>
      </c>
      <c r="C129" s="36">
        <v>245950</v>
      </c>
      <c r="D129" s="36">
        <v>102984</v>
      </c>
      <c r="E129" s="36">
        <v>3219</v>
      </c>
      <c r="F129" s="36">
        <v>10450</v>
      </c>
      <c r="G129" s="36">
        <v>9445</v>
      </c>
      <c r="H129" s="36">
        <v>1320</v>
      </c>
      <c r="I129" s="36">
        <v>6173</v>
      </c>
      <c r="J129" s="36">
        <v>606</v>
      </c>
      <c r="K129" s="36">
        <v>0</v>
      </c>
      <c r="L129" s="36">
        <v>17273</v>
      </c>
      <c r="M129" s="37">
        <v>0</v>
      </c>
      <c r="N129" s="15">
        <f t="shared" si="1"/>
        <v>397420</v>
      </c>
    </row>
    <row r="130" spans="1:14" x14ac:dyDescent="0.25">
      <c r="A130" s="20">
        <v>127</v>
      </c>
      <c r="B130" s="39" t="s">
        <v>141</v>
      </c>
      <c r="C130" s="36">
        <v>132666</v>
      </c>
      <c r="D130" s="36">
        <v>49627</v>
      </c>
      <c r="E130" s="36">
        <v>1947</v>
      </c>
      <c r="F130" s="36">
        <v>6341</v>
      </c>
      <c r="G130" s="36">
        <v>2202</v>
      </c>
      <c r="H130" s="36">
        <v>653</v>
      </c>
      <c r="I130" s="36">
        <v>1598</v>
      </c>
      <c r="J130" s="36">
        <v>351</v>
      </c>
      <c r="K130" s="36">
        <v>0</v>
      </c>
      <c r="L130" s="36">
        <v>0</v>
      </c>
      <c r="M130" s="37">
        <v>0</v>
      </c>
      <c r="N130" s="15">
        <f t="shared" si="1"/>
        <v>195385</v>
      </c>
    </row>
    <row r="131" spans="1:14" x14ac:dyDescent="0.25">
      <c r="A131" s="20">
        <v>128</v>
      </c>
      <c r="B131" s="39" t="s">
        <v>142</v>
      </c>
      <c r="C131" s="36">
        <v>110014</v>
      </c>
      <c r="D131" s="36">
        <v>72906</v>
      </c>
      <c r="E131" s="36">
        <v>1712</v>
      </c>
      <c r="F131" s="36">
        <v>5395</v>
      </c>
      <c r="G131" s="36">
        <v>2047</v>
      </c>
      <c r="H131" s="36">
        <v>553</v>
      </c>
      <c r="I131" s="36">
        <v>1553</v>
      </c>
      <c r="J131" s="36">
        <v>344</v>
      </c>
      <c r="K131" s="36">
        <v>0</v>
      </c>
      <c r="L131" s="36">
        <v>0</v>
      </c>
      <c r="M131" s="37">
        <v>0</v>
      </c>
      <c r="N131" s="15">
        <f t="shared" si="1"/>
        <v>194524</v>
      </c>
    </row>
    <row r="132" spans="1:14" x14ac:dyDescent="0.25">
      <c r="A132" s="20">
        <v>129</v>
      </c>
      <c r="B132" s="39" t="s">
        <v>143</v>
      </c>
      <c r="C132" s="36">
        <v>147030</v>
      </c>
      <c r="D132" s="36">
        <v>86593</v>
      </c>
      <c r="E132" s="36">
        <v>1409</v>
      </c>
      <c r="F132" s="36">
        <v>5067</v>
      </c>
      <c r="G132" s="36">
        <v>522</v>
      </c>
      <c r="H132" s="36">
        <v>806</v>
      </c>
      <c r="I132" s="36">
        <v>2282</v>
      </c>
      <c r="J132" s="36">
        <v>257</v>
      </c>
      <c r="K132" s="36">
        <v>0</v>
      </c>
      <c r="L132" s="36">
        <v>0</v>
      </c>
      <c r="M132" s="37">
        <v>0</v>
      </c>
      <c r="N132" s="15">
        <f t="shared" si="1"/>
        <v>243966</v>
      </c>
    </row>
    <row r="133" spans="1:14" x14ac:dyDescent="0.25">
      <c r="A133" s="20">
        <v>130</v>
      </c>
      <c r="B133" s="39" t="s">
        <v>144</v>
      </c>
      <c r="C133" s="36">
        <v>315968</v>
      </c>
      <c r="D133" s="36">
        <v>127568</v>
      </c>
      <c r="E133" s="36">
        <v>4574</v>
      </c>
      <c r="F133" s="36">
        <v>14680</v>
      </c>
      <c r="G133" s="36">
        <v>8597</v>
      </c>
      <c r="H133" s="36">
        <v>1623</v>
      </c>
      <c r="I133" s="36">
        <v>5871</v>
      </c>
      <c r="J133" s="36">
        <v>850</v>
      </c>
      <c r="K133" s="36">
        <v>0</v>
      </c>
      <c r="L133" s="36">
        <v>0</v>
      </c>
      <c r="M133" s="37">
        <v>0</v>
      </c>
      <c r="N133" s="15">
        <f t="shared" ref="N133:N196" si="2">SUM(C133:M133)</f>
        <v>479731</v>
      </c>
    </row>
    <row r="134" spans="1:14" x14ac:dyDescent="0.25">
      <c r="A134" s="20">
        <v>131</v>
      </c>
      <c r="B134" s="39" t="s">
        <v>145</v>
      </c>
      <c r="C134" s="36">
        <v>607218</v>
      </c>
      <c r="D134" s="36">
        <v>230513</v>
      </c>
      <c r="E134" s="36">
        <v>8056</v>
      </c>
      <c r="F134" s="36">
        <v>26360</v>
      </c>
      <c r="G134" s="36">
        <v>18239</v>
      </c>
      <c r="H134" s="36">
        <v>3168</v>
      </c>
      <c r="I134" s="36">
        <v>13077</v>
      </c>
      <c r="J134" s="36">
        <v>1553</v>
      </c>
      <c r="K134" s="36">
        <v>0</v>
      </c>
      <c r="L134" s="36">
        <v>0</v>
      </c>
      <c r="M134" s="37">
        <v>0</v>
      </c>
      <c r="N134" s="15">
        <f t="shared" si="2"/>
        <v>908184</v>
      </c>
    </row>
    <row r="135" spans="1:14" x14ac:dyDescent="0.25">
      <c r="A135" s="20">
        <v>132</v>
      </c>
      <c r="B135" s="39" t="s">
        <v>146</v>
      </c>
      <c r="C135" s="36">
        <v>137256</v>
      </c>
      <c r="D135" s="36">
        <v>78262</v>
      </c>
      <c r="E135" s="36">
        <v>1852</v>
      </c>
      <c r="F135" s="36">
        <v>6098</v>
      </c>
      <c r="G135" s="36">
        <v>2046</v>
      </c>
      <c r="H135" s="36">
        <v>700</v>
      </c>
      <c r="I135" s="36">
        <v>2006</v>
      </c>
      <c r="J135" s="36">
        <v>351</v>
      </c>
      <c r="K135" s="36">
        <v>0</v>
      </c>
      <c r="L135" s="36">
        <v>21491</v>
      </c>
      <c r="M135" s="37">
        <v>0</v>
      </c>
      <c r="N135" s="15">
        <f t="shared" si="2"/>
        <v>250062</v>
      </c>
    </row>
    <row r="136" spans="1:14" x14ac:dyDescent="0.25">
      <c r="A136" s="20">
        <v>133</v>
      </c>
      <c r="B136" s="39" t="s">
        <v>147</v>
      </c>
      <c r="C136" s="36">
        <v>224612</v>
      </c>
      <c r="D136" s="36">
        <v>106558</v>
      </c>
      <c r="E136" s="36">
        <v>3124</v>
      </c>
      <c r="F136" s="36">
        <v>9961</v>
      </c>
      <c r="G136" s="36">
        <v>6690</v>
      </c>
      <c r="H136" s="36">
        <v>1200</v>
      </c>
      <c r="I136" s="36">
        <v>4831</v>
      </c>
      <c r="J136" s="36">
        <v>595</v>
      </c>
      <c r="K136" s="36">
        <v>0</v>
      </c>
      <c r="L136" s="36">
        <v>0</v>
      </c>
      <c r="M136" s="37">
        <v>0</v>
      </c>
      <c r="N136" s="15">
        <f t="shared" si="2"/>
        <v>357571</v>
      </c>
    </row>
    <row r="137" spans="1:14" x14ac:dyDescent="0.25">
      <c r="A137" s="20">
        <v>134</v>
      </c>
      <c r="B137" s="39" t="s">
        <v>148</v>
      </c>
      <c r="C137" s="36">
        <v>1027484</v>
      </c>
      <c r="D137" s="36">
        <v>690503</v>
      </c>
      <c r="E137" s="36">
        <v>12104</v>
      </c>
      <c r="F137" s="36">
        <v>39680</v>
      </c>
      <c r="G137" s="36">
        <v>50391</v>
      </c>
      <c r="H137" s="36">
        <v>5772</v>
      </c>
      <c r="I137" s="36">
        <v>32798</v>
      </c>
      <c r="J137" s="36">
        <v>2308</v>
      </c>
      <c r="K137" s="36">
        <v>0</v>
      </c>
      <c r="L137" s="36">
        <v>0</v>
      </c>
      <c r="M137" s="37">
        <v>0</v>
      </c>
      <c r="N137" s="15">
        <f t="shared" si="2"/>
        <v>1861040</v>
      </c>
    </row>
    <row r="138" spans="1:14" x14ac:dyDescent="0.25">
      <c r="A138" s="20">
        <v>135</v>
      </c>
      <c r="B138" s="39" t="s">
        <v>149</v>
      </c>
      <c r="C138" s="36">
        <v>313838</v>
      </c>
      <c r="D138" s="36">
        <v>52217</v>
      </c>
      <c r="E138" s="36">
        <v>3527</v>
      </c>
      <c r="F138" s="36">
        <v>11208</v>
      </c>
      <c r="G138" s="36">
        <v>12363</v>
      </c>
      <c r="H138" s="36">
        <v>1907</v>
      </c>
      <c r="I138" s="36">
        <v>11156</v>
      </c>
      <c r="J138" s="36">
        <v>648</v>
      </c>
      <c r="K138" s="36">
        <v>0</v>
      </c>
      <c r="L138" s="36">
        <v>0</v>
      </c>
      <c r="M138" s="37">
        <v>0</v>
      </c>
      <c r="N138" s="15">
        <f t="shared" si="2"/>
        <v>406864</v>
      </c>
    </row>
    <row r="139" spans="1:14" x14ac:dyDescent="0.25">
      <c r="A139" s="20">
        <v>136</v>
      </c>
      <c r="B139" s="39" t="s">
        <v>150</v>
      </c>
      <c r="C139" s="36">
        <v>530490</v>
      </c>
      <c r="D139" s="36">
        <v>403241</v>
      </c>
      <c r="E139" s="36">
        <v>6587</v>
      </c>
      <c r="F139" s="36">
        <v>21591</v>
      </c>
      <c r="G139" s="36">
        <v>19055</v>
      </c>
      <c r="H139" s="36">
        <v>2892</v>
      </c>
      <c r="I139" s="36">
        <v>14301</v>
      </c>
      <c r="J139" s="36">
        <v>1233</v>
      </c>
      <c r="K139" s="36">
        <v>0</v>
      </c>
      <c r="L139" s="36">
        <v>0</v>
      </c>
      <c r="M139" s="37">
        <v>0</v>
      </c>
      <c r="N139" s="15">
        <f t="shared" si="2"/>
        <v>999390</v>
      </c>
    </row>
    <row r="140" spans="1:14" x14ac:dyDescent="0.25">
      <c r="A140" s="20">
        <v>137</v>
      </c>
      <c r="B140" s="39" t="s">
        <v>151</v>
      </c>
      <c r="C140" s="36">
        <v>269482</v>
      </c>
      <c r="D140" s="36">
        <v>96988</v>
      </c>
      <c r="E140" s="36">
        <v>3201</v>
      </c>
      <c r="F140" s="36">
        <v>10129</v>
      </c>
      <c r="G140" s="36">
        <v>5583</v>
      </c>
      <c r="H140" s="36">
        <v>1591</v>
      </c>
      <c r="I140" s="36">
        <v>6677</v>
      </c>
      <c r="J140" s="36">
        <v>645</v>
      </c>
      <c r="K140" s="36">
        <v>0</v>
      </c>
      <c r="L140" s="36">
        <v>0</v>
      </c>
      <c r="M140" s="37">
        <v>0</v>
      </c>
      <c r="N140" s="15">
        <f t="shared" si="2"/>
        <v>394296</v>
      </c>
    </row>
    <row r="141" spans="1:14" x14ac:dyDescent="0.25">
      <c r="A141" s="20">
        <v>138</v>
      </c>
      <c r="B141" s="39" t="s">
        <v>152</v>
      </c>
      <c r="C141" s="36">
        <v>68144</v>
      </c>
      <c r="D141" s="36">
        <v>41842</v>
      </c>
      <c r="E141" s="36">
        <v>1146</v>
      </c>
      <c r="F141" s="36">
        <v>3600</v>
      </c>
      <c r="G141" s="36">
        <v>718</v>
      </c>
      <c r="H141" s="36">
        <v>327</v>
      </c>
      <c r="I141" s="36">
        <v>527</v>
      </c>
      <c r="J141" s="36">
        <v>218</v>
      </c>
      <c r="K141" s="36">
        <v>0</v>
      </c>
      <c r="L141" s="36">
        <v>0</v>
      </c>
      <c r="M141" s="37">
        <v>0</v>
      </c>
      <c r="N141" s="15">
        <f t="shared" si="2"/>
        <v>116522</v>
      </c>
    </row>
    <row r="142" spans="1:14" x14ac:dyDescent="0.25">
      <c r="A142" s="20">
        <v>139</v>
      </c>
      <c r="B142" s="39" t="s">
        <v>153</v>
      </c>
      <c r="C142" s="36">
        <v>157288</v>
      </c>
      <c r="D142" s="36">
        <v>53529</v>
      </c>
      <c r="E142" s="36">
        <v>2385</v>
      </c>
      <c r="F142" s="36">
        <v>7600</v>
      </c>
      <c r="G142" s="36">
        <v>3795</v>
      </c>
      <c r="H142" s="36">
        <v>794</v>
      </c>
      <c r="I142" s="36">
        <v>2488</v>
      </c>
      <c r="J142" s="36">
        <v>441</v>
      </c>
      <c r="K142" s="36">
        <v>0</v>
      </c>
      <c r="L142" s="36">
        <v>0</v>
      </c>
      <c r="M142" s="37">
        <v>0</v>
      </c>
      <c r="N142" s="15">
        <f t="shared" si="2"/>
        <v>228320</v>
      </c>
    </row>
    <row r="143" spans="1:14" x14ac:dyDescent="0.25">
      <c r="A143" s="20">
        <v>140</v>
      </c>
      <c r="B143" s="39" t="s">
        <v>154</v>
      </c>
      <c r="C143" s="36">
        <v>70524</v>
      </c>
      <c r="D143" s="36">
        <v>36285</v>
      </c>
      <c r="E143" s="36">
        <v>1101</v>
      </c>
      <c r="F143" s="36">
        <v>3495</v>
      </c>
      <c r="G143" s="36">
        <v>1295</v>
      </c>
      <c r="H143" s="36">
        <v>352</v>
      </c>
      <c r="I143" s="36">
        <v>944</v>
      </c>
      <c r="J143" s="36">
        <v>204</v>
      </c>
      <c r="K143" s="36">
        <v>0</v>
      </c>
      <c r="L143" s="36">
        <v>0</v>
      </c>
      <c r="M143" s="37">
        <v>0</v>
      </c>
      <c r="N143" s="15">
        <f t="shared" si="2"/>
        <v>114200</v>
      </c>
    </row>
    <row r="144" spans="1:14" x14ac:dyDescent="0.25">
      <c r="A144" s="20">
        <v>141</v>
      </c>
      <c r="B144" s="39" t="s">
        <v>155</v>
      </c>
      <c r="C144" s="36">
        <v>402924</v>
      </c>
      <c r="D144" s="36">
        <v>112982</v>
      </c>
      <c r="E144" s="36">
        <v>4877</v>
      </c>
      <c r="F144" s="36">
        <v>15322</v>
      </c>
      <c r="G144" s="36">
        <v>14082</v>
      </c>
      <c r="H144" s="36">
        <v>2408</v>
      </c>
      <c r="I144" s="36">
        <v>12556</v>
      </c>
      <c r="J144" s="36">
        <v>884</v>
      </c>
      <c r="K144" s="36">
        <v>0</v>
      </c>
      <c r="L144" s="36">
        <v>0</v>
      </c>
      <c r="M144" s="37">
        <v>0</v>
      </c>
      <c r="N144" s="15">
        <f t="shared" si="2"/>
        <v>566035</v>
      </c>
    </row>
    <row r="145" spans="1:14" x14ac:dyDescent="0.25">
      <c r="A145" s="20">
        <v>142</v>
      </c>
      <c r="B145" s="39" t="s">
        <v>156</v>
      </c>
      <c r="C145" s="36">
        <v>97114</v>
      </c>
      <c r="D145" s="36">
        <v>40048</v>
      </c>
      <c r="E145" s="36">
        <v>1535</v>
      </c>
      <c r="F145" s="36">
        <v>4902</v>
      </c>
      <c r="G145" s="36">
        <v>1436</v>
      </c>
      <c r="H145" s="36">
        <v>472</v>
      </c>
      <c r="I145" s="36">
        <v>994</v>
      </c>
      <c r="J145" s="36">
        <v>283</v>
      </c>
      <c r="K145" s="36">
        <v>0</v>
      </c>
      <c r="L145" s="36">
        <v>0</v>
      </c>
      <c r="M145" s="37">
        <v>0</v>
      </c>
      <c r="N145" s="15">
        <f t="shared" si="2"/>
        <v>146784</v>
      </c>
    </row>
    <row r="146" spans="1:14" x14ac:dyDescent="0.25">
      <c r="A146" s="20">
        <v>143</v>
      </c>
      <c r="B146" s="39" t="s">
        <v>157</v>
      </c>
      <c r="C146" s="36">
        <v>575312</v>
      </c>
      <c r="D146" s="36">
        <v>290164</v>
      </c>
      <c r="E146" s="36">
        <v>6024</v>
      </c>
      <c r="F146" s="36">
        <v>20508</v>
      </c>
      <c r="G146" s="36">
        <v>14476</v>
      </c>
      <c r="H146" s="36">
        <v>3182</v>
      </c>
      <c r="I146" s="36">
        <v>13609</v>
      </c>
      <c r="J146" s="36">
        <v>1303</v>
      </c>
      <c r="K146" s="36">
        <v>0</v>
      </c>
      <c r="L146" s="36">
        <v>0</v>
      </c>
      <c r="M146" s="37">
        <v>0</v>
      </c>
      <c r="N146" s="15">
        <f t="shared" si="2"/>
        <v>924578</v>
      </c>
    </row>
    <row r="147" spans="1:14" x14ac:dyDescent="0.25">
      <c r="A147" s="20">
        <v>144</v>
      </c>
      <c r="B147" s="39" t="s">
        <v>158</v>
      </c>
      <c r="C147" s="36">
        <v>81508</v>
      </c>
      <c r="D147" s="36">
        <v>35229</v>
      </c>
      <c r="E147" s="36">
        <v>1241</v>
      </c>
      <c r="F147" s="36">
        <v>3950</v>
      </c>
      <c r="G147" s="36">
        <v>1722</v>
      </c>
      <c r="H147" s="36">
        <v>409</v>
      </c>
      <c r="I147" s="36">
        <v>1218</v>
      </c>
      <c r="J147" s="36">
        <v>239</v>
      </c>
      <c r="K147" s="36">
        <v>0</v>
      </c>
      <c r="L147" s="36">
        <v>2527</v>
      </c>
      <c r="M147" s="37">
        <v>0</v>
      </c>
      <c r="N147" s="15">
        <f t="shared" si="2"/>
        <v>128043</v>
      </c>
    </row>
    <row r="148" spans="1:14" x14ac:dyDescent="0.25">
      <c r="A148" s="20">
        <v>145</v>
      </c>
      <c r="B148" s="39" t="s">
        <v>159</v>
      </c>
      <c r="C148" s="36">
        <v>267548</v>
      </c>
      <c r="D148" s="36">
        <v>122837</v>
      </c>
      <c r="E148" s="36">
        <v>2726</v>
      </c>
      <c r="F148" s="36">
        <v>9017</v>
      </c>
      <c r="G148" s="36">
        <v>7455</v>
      </c>
      <c r="H148" s="36">
        <v>1573</v>
      </c>
      <c r="I148" s="36">
        <v>7935</v>
      </c>
      <c r="J148" s="36">
        <v>643</v>
      </c>
      <c r="K148" s="36">
        <v>0</v>
      </c>
      <c r="L148" s="36">
        <v>215246</v>
      </c>
      <c r="M148" s="37">
        <v>0</v>
      </c>
      <c r="N148" s="15">
        <f t="shared" si="2"/>
        <v>634980</v>
      </c>
    </row>
    <row r="149" spans="1:14" x14ac:dyDescent="0.25">
      <c r="A149" s="20">
        <v>146</v>
      </c>
      <c r="B149" s="39" t="s">
        <v>160</v>
      </c>
      <c r="C149" s="36">
        <v>182128</v>
      </c>
      <c r="D149" s="36">
        <v>114531</v>
      </c>
      <c r="E149" s="36">
        <v>2624</v>
      </c>
      <c r="F149" s="36">
        <v>8399</v>
      </c>
      <c r="G149" s="36">
        <v>4722</v>
      </c>
      <c r="H149" s="36">
        <v>942</v>
      </c>
      <c r="I149" s="36">
        <v>3329</v>
      </c>
      <c r="J149" s="36">
        <v>499</v>
      </c>
      <c r="K149" s="36">
        <v>0</v>
      </c>
      <c r="L149" s="36">
        <v>0</v>
      </c>
      <c r="M149" s="37">
        <v>0</v>
      </c>
      <c r="N149" s="15">
        <f t="shared" si="2"/>
        <v>317174</v>
      </c>
    </row>
    <row r="150" spans="1:14" x14ac:dyDescent="0.25">
      <c r="A150" s="20">
        <v>147</v>
      </c>
      <c r="B150" s="39" t="s">
        <v>161</v>
      </c>
      <c r="C150" s="36">
        <v>116874</v>
      </c>
      <c r="D150" s="36">
        <v>68397</v>
      </c>
      <c r="E150" s="36">
        <v>1732</v>
      </c>
      <c r="F150" s="36">
        <v>5541</v>
      </c>
      <c r="G150" s="36">
        <v>598</v>
      </c>
      <c r="H150" s="36">
        <v>596</v>
      </c>
      <c r="I150" s="36">
        <v>1110</v>
      </c>
      <c r="J150" s="36">
        <v>317</v>
      </c>
      <c r="K150" s="36">
        <v>0</v>
      </c>
      <c r="L150" s="36">
        <v>0</v>
      </c>
      <c r="M150" s="37">
        <v>0</v>
      </c>
      <c r="N150" s="15">
        <f t="shared" si="2"/>
        <v>195165</v>
      </c>
    </row>
    <row r="151" spans="1:14" x14ac:dyDescent="0.25">
      <c r="A151" s="20">
        <v>148</v>
      </c>
      <c r="B151" s="39" t="s">
        <v>162</v>
      </c>
      <c r="C151" s="36">
        <v>213700</v>
      </c>
      <c r="D151" s="36">
        <v>85268</v>
      </c>
      <c r="E151" s="36">
        <v>2544</v>
      </c>
      <c r="F151" s="36">
        <v>8127</v>
      </c>
      <c r="G151" s="36">
        <v>3731</v>
      </c>
      <c r="H151" s="36">
        <v>1260</v>
      </c>
      <c r="I151" s="36">
        <v>4960</v>
      </c>
      <c r="J151" s="36">
        <v>431</v>
      </c>
      <c r="K151" s="36">
        <v>0</v>
      </c>
      <c r="L151" s="36">
        <v>0</v>
      </c>
      <c r="M151" s="37">
        <v>0</v>
      </c>
      <c r="N151" s="15">
        <f t="shared" si="2"/>
        <v>320021</v>
      </c>
    </row>
    <row r="152" spans="1:14" x14ac:dyDescent="0.25">
      <c r="A152" s="20">
        <v>149</v>
      </c>
      <c r="B152" s="39" t="s">
        <v>163</v>
      </c>
      <c r="C152" s="36">
        <v>126010</v>
      </c>
      <c r="D152" s="36">
        <v>78066</v>
      </c>
      <c r="E152" s="36">
        <v>1774</v>
      </c>
      <c r="F152" s="36">
        <v>5708</v>
      </c>
      <c r="G152" s="36">
        <v>3460</v>
      </c>
      <c r="H152" s="36">
        <v>653</v>
      </c>
      <c r="I152" s="36">
        <v>2378</v>
      </c>
      <c r="J152" s="36">
        <v>349</v>
      </c>
      <c r="K152" s="36">
        <v>0</v>
      </c>
      <c r="L152" s="36">
        <v>19168</v>
      </c>
      <c r="M152" s="37">
        <v>0</v>
      </c>
      <c r="N152" s="15">
        <f t="shared" si="2"/>
        <v>237566</v>
      </c>
    </row>
    <row r="153" spans="1:14" x14ac:dyDescent="0.25">
      <c r="A153" s="20">
        <v>150</v>
      </c>
      <c r="B153" s="39" t="s">
        <v>164</v>
      </c>
      <c r="C153" s="36">
        <v>472656</v>
      </c>
      <c r="D153" s="36">
        <v>103200</v>
      </c>
      <c r="E153" s="36">
        <v>5086</v>
      </c>
      <c r="F153" s="36">
        <v>17049</v>
      </c>
      <c r="G153" s="36">
        <v>19247</v>
      </c>
      <c r="H153" s="36">
        <v>2699</v>
      </c>
      <c r="I153" s="36">
        <v>16256</v>
      </c>
      <c r="J153" s="36">
        <v>953</v>
      </c>
      <c r="K153" s="36">
        <v>0</v>
      </c>
      <c r="L153" s="36">
        <v>0</v>
      </c>
      <c r="M153" s="37">
        <v>0</v>
      </c>
      <c r="N153" s="15">
        <f t="shared" si="2"/>
        <v>637146</v>
      </c>
    </row>
    <row r="154" spans="1:14" x14ac:dyDescent="0.25">
      <c r="A154" s="20">
        <v>151</v>
      </c>
      <c r="B154" s="39" t="s">
        <v>165</v>
      </c>
      <c r="C154" s="36">
        <v>63728</v>
      </c>
      <c r="D154" s="36">
        <v>30075</v>
      </c>
      <c r="E154" s="36">
        <v>1076</v>
      </c>
      <c r="F154" s="36">
        <v>3411</v>
      </c>
      <c r="G154" s="36">
        <v>493</v>
      </c>
      <c r="H154" s="36">
        <v>299</v>
      </c>
      <c r="I154" s="36">
        <v>361</v>
      </c>
      <c r="J154" s="36">
        <v>195</v>
      </c>
      <c r="K154" s="36">
        <v>0</v>
      </c>
      <c r="L154" s="36">
        <v>0</v>
      </c>
      <c r="M154" s="37">
        <v>0</v>
      </c>
      <c r="N154" s="15">
        <f t="shared" si="2"/>
        <v>99638</v>
      </c>
    </row>
    <row r="155" spans="1:14" x14ac:dyDescent="0.25">
      <c r="A155" s="20">
        <v>152</v>
      </c>
      <c r="B155" s="39" t="s">
        <v>166</v>
      </c>
      <c r="C155" s="36">
        <v>138290</v>
      </c>
      <c r="D155" s="36">
        <v>48240</v>
      </c>
      <c r="E155" s="36">
        <v>1998</v>
      </c>
      <c r="F155" s="36">
        <v>6374</v>
      </c>
      <c r="G155" s="36">
        <v>4411</v>
      </c>
      <c r="H155" s="36">
        <v>721</v>
      </c>
      <c r="I155" s="36">
        <v>2808</v>
      </c>
      <c r="J155" s="36">
        <v>370</v>
      </c>
      <c r="K155" s="36">
        <v>0</v>
      </c>
      <c r="L155" s="36">
        <v>7046</v>
      </c>
      <c r="M155" s="37">
        <v>0</v>
      </c>
      <c r="N155" s="15">
        <f t="shared" si="2"/>
        <v>210258</v>
      </c>
    </row>
    <row r="156" spans="1:14" x14ac:dyDescent="0.25">
      <c r="A156" s="20">
        <v>153</v>
      </c>
      <c r="B156" s="39" t="s">
        <v>167</v>
      </c>
      <c r="C156" s="36">
        <v>217574</v>
      </c>
      <c r="D156" s="36">
        <v>75864</v>
      </c>
      <c r="E156" s="36">
        <v>2831</v>
      </c>
      <c r="F156" s="36">
        <v>9150</v>
      </c>
      <c r="G156" s="36">
        <v>7811</v>
      </c>
      <c r="H156" s="36">
        <v>1183</v>
      </c>
      <c r="I156" s="36">
        <v>5700</v>
      </c>
      <c r="J156" s="36">
        <v>533</v>
      </c>
      <c r="K156" s="36">
        <v>0</v>
      </c>
      <c r="L156" s="36">
        <v>0</v>
      </c>
      <c r="M156" s="37">
        <v>0</v>
      </c>
      <c r="N156" s="15">
        <f t="shared" si="2"/>
        <v>320646</v>
      </c>
    </row>
    <row r="157" spans="1:14" x14ac:dyDescent="0.25">
      <c r="A157" s="20">
        <v>154</v>
      </c>
      <c r="B157" s="39" t="s">
        <v>168</v>
      </c>
      <c r="C157" s="36">
        <v>185246</v>
      </c>
      <c r="D157" s="36">
        <v>100353</v>
      </c>
      <c r="E157" s="36">
        <v>2570</v>
      </c>
      <c r="F157" s="36">
        <v>8289</v>
      </c>
      <c r="G157" s="36">
        <v>3726</v>
      </c>
      <c r="H157" s="36">
        <v>967</v>
      </c>
      <c r="I157" s="36">
        <v>3187</v>
      </c>
      <c r="J157" s="36">
        <v>491</v>
      </c>
      <c r="K157" s="36">
        <v>0</v>
      </c>
      <c r="L157" s="36">
        <v>0</v>
      </c>
      <c r="M157" s="37">
        <v>0</v>
      </c>
      <c r="N157" s="15">
        <f t="shared" si="2"/>
        <v>304829</v>
      </c>
    </row>
    <row r="158" spans="1:14" x14ac:dyDescent="0.25">
      <c r="A158" s="20">
        <v>155</v>
      </c>
      <c r="B158" s="39" t="s">
        <v>169</v>
      </c>
      <c r="C158" s="36">
        <v>111590</v>
      </c>
      <c r="D158" s="36">
        <v>76900</v>
      </c>
      <c r="E158" s="36">
        <v>1761</v>
      </c>
      <c r="F158" s="36">
        <v>5566</v>
      </c>
      <c r="G158" s="36">
        <v>1862</v>
      </c>
      <c r="H158" s="36">
        <v>559</v>
      </c>
      <c r="I158" s="36">
        <v>1356</v>
      </c>
      <c r="J158" s="36">
        <v>322</v>
      </c>
      <c r="K158" s="36">
        <v>0</v>
      </c>
      <c r="L158" s="36">
        <v>0</v>
      </c>
      <c r="M158" s="37">
        <v>0</v>
      </c>
      <c r="N158" s="15">
        <f t="shared" si="2"/>
        <v>199916</v>
      </c>
    </row>
    <row r="159" spans="1:14" x14ac:dyDescent="0.25">
      <c r="A159" s="20">
        <v>156</v>
      </c>
      <c r="B159" s="39" t="s">
        <v>170</v>
      </c>
      <c r="C159" s="36">
        <v>202526</v>
      </c>
      <c r="D159" s="36">
        <v>130449</v>
      </c>
      <c r="E159" s="36">
        <v>2833</v>
      </c>
      <c r="F159" s="36">
        <v>8971</v>
      </c>
      <c r="G159" s="36">
        <v>5517</v>
      </c>
      <c r="H159" s="36">
        <v>1090</v>
      </c>
      <c r="I159" s="36">
        <v>4493</v>
      </c>
      <c r="J159" s="36">
        <v>556</v>
      </c>
      <c r="K159" s="36">
        <v>0</v>
      </c>
      <c r="L159" s="36">
        <v>12965</v>
      </c>
      <c r="M159" s="37">
        <v>0</v>
      </c>
      <c r="N159" s="15">
        <f t="shared" si="2"/>
        <v>369400</v>
      </c>
    </row>
    <row r="160" spans="1:14" x14ac:dyDescent="0.25">
      <c r="A160" s="20">
        <v>157</v>
      </c>
      <c r="B160" s="39" t="s">
        <v>171</v>
      </c>
      <c r="C160" s="36">
        <v>1009216</v>
      </c>
      <c r="D160" s="36">
        <v>338482</v>
      </c>
      <c r="E160" s="36">
        <v>9457</v>
      </c>
      <c r="F160" s="36">
        <v>32536</v>
      </c>
      <c r="G160" s="36">
        <v>21319</v>
      </c>
      <c r="H160" s="36">
        <v>5900</v>
      </c>
      <c r="I160" s="36">
        <v>28391</v>
      </c>
      <c r="J160" s="36">
        <v>2052</v>
      </c>
      <c r="K160" s="36">
        <v>0</v>
      </c>
      <c r="L160" s="36">
        <v>0</v>
      </c>
      <c r="M160" s="37">
        <v>0</v>
      </c>
      <c r="N160" s="15">
        <f t="shared" si="2"/>
        <v>1447353</v>
      </c>
    </row>
    <row r="161" spans="1:14" x14ac:dyDescent="0.25">
      <c r="A161" s="20">
        <v>158</v>
      </c>
      <c r="B161" s="39" t="s">
        <v>172</v>
      </c>
      <c r="C161" s="36">
        <v>180310</v>
      </c>
      <c r="D161" s="36">
        <v>66353</v>
      </c>
      <c r="E161" s="36">
        <v>2586</v>
      </c>
      <c r="F161" s="36">
        <v>7928</v>
      </c>
      <c r="G161" s="36">
        <v>3741</v>
      </c>
      <c r="H161" s="36">
        <v>1013</v>
      </c>
      <c r="I161" s="36">
        <v>3672</v>
      </c>
      <c r="J161" s="36">
        <v>539</v>
      </c>
      <c r="K161" s="36">
        <v>0</v>
      </c>
      <c r="L161" s="36">
        <v>13728</v>
      </c>
      <c r="M161" s="37">
        <v>0</v>
      </c>
      <c r="N161" s="15">
        <f t="shared" si="2"/>
        <v>279870</v>
      </c>
    </row>
    <row r="162" spans="1:14" x14ac:dyDescent="0.25">
      <c r="A162" s="20">
        <v>159</v>
      </c>
      <c r="B162" s="39" t="s">
        <v>173</v>
      </c>
      <c r="C162" s="36">
        <v>260138</v>
      </c>
      <c r="D162" s="36">
        <v>73386</v>
      </c>
      <c r="E162" s="36">
        <v>3291</v>
      </c>
      <c r="F162" s="36">
        <v>10795</v>
      </c>
      <c r="G162" s="36">
        <v>9484</v>
      </c>
      <c r="H162" s="36">
        <v>1400</v>
      </c>
      <c r="I162" s="36">
        <v>6524</v>
      </c>
      <c r="J162" s="36">
        <v>615</v>
      </c>
      <c r="K162" s="36">
        <v>0</v>
      </c>
      <c r="L162" s="36">
        <v>0</v>
      </c>
      <c r="M162" s="37">
        <v>0</v>
      </c>
      <c r="N162" s="15">
        <f t="shared" si="2"/>
        <v>365633</v>
      </c>
    </row>
    <row r="163" spans="1:14" x14ac:dyDescent="0.25">
      <c r="A163" s="20">
        <v>160</v>
      </c>
      <c r="B163" s="39" t="s">
        <v>174</v>
      </c>
      <c r="C163" s="36">
        <v>135096</v>
      </c>
      <c r="D163" s="36">
        <v>65753</v>
      </c>
      <c r="E163" s="36">
        <v>1795</v>
      </c>
      <c r="F163" s="36">
        <v>5985</v>
      </c>
      <c r="G163" s="36">
        <v>2206</v>
      </c>
      <c r="H163" s="36">
        <v>677</v>
      </c>
      <c r="I163" s="36">
        <v>1935</v>
      </c>
      <c r="J163" s="36">
        <v>339</v>
      </c>
      <c r="K163" s="36">
        <v>0</v>
      </c>
      <c r="L163" s="36">
        <v>10713</v>
      </c>
      <c r="M163" s="37">
        <v>0</v>
      </c>
      <c r="N163" s="15">
        <f t="shared" si="2"/>
        <v>224499</v>
      </c>
    </row>
    <row r="164" spans="1:14" x14ac:dyDescent="0.25">
      <c r="A164" s="20">
        <v>161</v>
      </c>
      <c r="B164" s="39" t="s">
        <v>175</v>
      </c>
      <c r="C164" s="36">
        <v>164196</v>
      </c>
      <c r="D164" s="36">
        <v>101069</v>
      </c>
      <c r="E164" s="36">
        <v>2368</v>
      </c>
      <c r="F164" s="36">
        <v>7566</v>
      </c>
      <c r="G164" s="36">
        <v>4460</v>
      </c>
      <c r="H164" s="36">
        <v>855</v>
      </c>
      <c r="I164" s="36">
        <v>3192</v>
      </c>
      <c r="J164" s="36">
        <v>438</v>
      </c>
      <c r="K164" s="36">
        <v>0</v>
      </c>
      <c r="L164" s="36">
        <v>0</v>
      </c>
      <c r="M164" s="37">
        <v>0</v>
      </c>
      <c r="N164" s="15">
        <f t="shared" si="2"/>
        <v>284144</v>
      </c>
    </row>
    <row r="165" spans="1:14" x14ac:dyDescent="0.25">
      <c r="A165" s="20">
        <v>162</v>
      </c>
      <c r="B165" s="39" t="s">
        <v>176</v>
      </c>
      <c r="C165" s="36">
        <v>125800</v>
      </c>
      <c r="D165" s="36">
        <v>42706</v>
      </c>
      <c r="E165" s="36">
        <v>1779</v>
      </c>
      <c r="F165" s="36">
        <v>5769</v>
      </c>
      <c r="G165" s="36">
        <v>3557</v>
      </c>
      <c r="H165" s="36">
        <v>643</v>
      </c>
      <c r="I165" s="36">
        <v>2325</v>
      </c>
      <c r="J165" s="36">
        <v>327</v>
      </c>
      <c r="K165" s="36">
        <v>0</v>
      </c>
      <c r="L165" s="36">
        <v>13443</v>
      </c>
      <c r="M165" s="37">
        <v>0</v>
      </c>
      <c r="N165" s="15">
        <f t="shared" si="2"/>
        <v>196349</v>
      </c>
    </row>
    <row r="166" spans="1:14" x14ac:dyDescent="0.25">
      <c r="A166" s="20">
        <v>163</v>
      </c>
      <c r="B166" s="39" t="s">
        <v>177</v>
      </c>
      <c r="C166" s="36">
        <v>115890</v>
      </c>
      <c r="D166" s="36">
        <v>90691</v>
      </c>
      <c r="E166" s="36">
        <v>1738</v>
      </c>
      <c r="F166" s="36">
        <v>5568</v>
      </c>
      <c r="G166" s="36">
        <v>2710</v>
      </c>
      <c r="H166" s="36">
        <v>581</v>
      </c>
      <c r="I166" s="36">
        <v>1787</v>
      </c>
      <c r="J166" s="36">
        <v>322</v>
      </c>
      <c r="K166" s="36">
        <v>0</v>
      </c>
      <c r="L166" s="36">
        <v>0</v>
      </c>
      <c r="M166" s="37">
        <v>0</v>
      </c>
      <c r="N166" s="15">
        <f t="shared" si="2"/>
        <v>219287</v>
      </c>
    </row>
    <row r="167" spans="1:14" x14ac:dyDescent="0.25">
      <c r="A167" s="20">
        <v>164</v>
      </c>
      <c r="B167" s="39" t="s">
        <v>178</v>
      </c>
      <c r="C167" s="36">
        <v>166812</v>
      </c>
      <c r="D167" s="36">
        <v>49836</v>
      </c>
      <c r="E167" s="36">
        <v>2338</v>
      </c>
      <c r="F167" s="36">
        <v>7549</v>
      </c>
      <c r="G167" s="36">
        <v>4757</v>
      </c>
      <c r="H167" s="36">
        <v>865</v>
      </c>
      <c r="I167" s="36">
        <v>3304</v>
      </c>
      <c r="J167" s="36">
        <v>440</v>
      </c>
      <c r="K167" s="36">
        <v>0</v>
      </c>
      <c r="L167" s="36">
        <v>0</v>
      </c>
      <c r="M167" s="37">
        <v>0</v>
      </c>
      <c r="N167" s="15">
        <f t="shared" si="2"/>
        <v>235901</v>
      </c>
    </row>
    <row r="168" spans="1:14" x14ac:dyDescent="0.25">
      <c r="A168" s="20">
        <v>165</v>
      </c>
      <c r="B168" s="39" t="s">
        <v>179</v>
      </c>
      <c r="C168" s="36">
        <v>123334</v>
      </c>
      <c r="D168" s="36">
        <v>83346</v>
      </c>
      <c r="E168" s="36">
        <v>1809</v>
      </c>
      <c r="F168" s="36">
        <v>5835</v>
      </c>
      <c r="G168" s="36">
        <v>2655</v>
      </c>
      <c r="H168" s="36">
        <v>621</v>
      </c>
      <c r="I168" s="36">
        <v>1917</v>
      </c>
      <c r="J168" s="36">
        <v>330</v>
      </c>
      <c r="K168" s="36">
        <v>0</v>
      </c>
      <c r="L168" s="36">
        <v>0</v>
      </c>
      <c r="M168" s="37">
        <v>0</v>
      </c>
      <c r="N168" s="15">
        <f t="shared" si="2"/>
        <v>219847</v>
      </c>
    </row>
    <row r="169" spans="1:14" x14ac:dyDescent="0.25">
      <c r="A169" s="20">
        <v>166</v>
      </c>
      <c r="B169" s="39" t="s">
        <v>180</v>
      </c>
      <c r="C169" s="36">
        <v>516778</v>
      </c>
      <c r="D169" s="36">
        <v>348934</v>
      </c>
      <c r="E169" s="36">
        <v>6480</v>
      </c>
      <c r="F169" s="36">
        <v>20774</v>
      </c>
      <c r="G169" s="36">
        <v>17150</v>
      </c>
      <c r="H169" s="36">
        <v>2920</v>
      </c>
      <c r="I169" s="36">
        <v>14482</v>
      </c>
      <c r="J169" s="36">
        <v>1206</v>
      </c>
      <c r="K169" s="36">
        <v>0</v>
      </c>
      <c r="L169" s="36">
        <v>0</v>
      </c>
      <c r="M169" s="37">
        <v>0</v>
      </c>
      <c r="N169" s="15">
        <f t="shared" si="2"/>
        <v>928724</v>
      </c>
    </row>
    <row r="170" spans="1:14" x14ac:dyDescent="0.25">
      <c r="A170" s="20">
        <v>167</v>
      </c>
      <c r="B170" s="39" t="s">
        <v>181</v>
      </c>
      <c r="C170" s="36">
        <v>136556</v>
      </c>
      <c r="D170" s="36">
        <v>65580</v>
      </c>
      <c r="E170" s="36">
        <v>1912</v>
      </c>
      <c r="F170" s="36">
        <v>6123</v>
      </c>
      <c r="G170" s="36">
        <v>3685</v>
      </c>
      <c r="H170" s="36">
        <v>722</v>
      </c>
      <c r="I170" s="36">
        <v>2714</v>
      </c>
      <c r="J170" s="36">
        <v>352</v>
      </c>
      <c r="K170" s="36">
        <v>0</v>
      </c>
      <c r="L170" s="36">
        <v>6436</v>
      </c>
      <c r="M170" s="37">
        <v>0</v>
      </c>
      <c r="N170" s="15">
        <f t="shared" si="2"/>
        <v>224080</v>
      </c>
    </row>
    <row r="171" spans="1:14" x14ac:dyDescent="0.25">
      <c r="A171" s="20">
        <v>168</v>
      </c>
      <c r="B171" s="39" t="s">
        <v>182</v>
      </c>
      <c r="C171" s="36">
        <v>89462</v>
      </c>
      <c r="D171" s="36">
        <v>38140</v>
      </c>
      <c r="E171" s="36">
        <v>1418</v>
      </c>
      <c r="F171" s="36">
        <v>4502</v>
      </c>
      <c r="G171" s="36">
        <v>1514</v>
      </c>
      <c r="H171" s="36">
        <v>441</v>
      </c>
      <c r="I171" s="36">
        <v>1078</v>
      </c>
      <c r="J171" s="36">
        <v>261</v>
      </c>
      <c r="K171" s="36">
        <v>0</v>
      </c>
      <c r="L171" s="36">
        <v>0</v>
      </c>
      <c r="M171" s="37">
        <v>0</v>
      </c>
      <c r="N171" s="15">
        <f t="shared" si="2"/>
        <v>136816</v>
      </c>
    </row>
    <row r="172" spans="1:14" x14ac:dyDescent="0.25">
      <c r="A172" s="20">
        <v>169</v>
      </c>
      <c r="B172" s="39" t="s">
        <v>183</v>
      </c>
      <c r="C172" s="36">
        <v>230692</v>
      </c>
      <c r="D172" s="36">
        <v>92530</v>
      </c>
      <c r="E172" s="36">
        <v>3265</v>
      </c>
      <c r="F172" s="36">
        <v>10441</v>
      </c>
      <c r="G172" s="36">
        <v>8265</v>
      </c>
      <c r="H172" s="36">
        <v>1215</v>
      </c>
      <c r="I172" s="36">
        <v>4915</v>
      </c>
      <c r="J172" s="36">
        <v>602</v>
      </c>
      <c r="K172" s="36">
        <v>0</v>
      </c>
      <c r="L172" s="36">
        <v>0</v>
      </c>
      <c r="M172" s="37">
        <v>0</v>
      </c>
      <c r="N172" s="15">
        <f t="shared" si="2"/>
        <v>351925</v>
      </c>
    </row>
    <row r="173" spans="1:14" x14ac:dyDescent="0.25">
      <c r="A173" s="20">
        <v>170</v>
      </c>
      <c r="B173" s="39" t="s">
        <v>184</v>
      </c>
      <c r="C173" s="36">
        <v>275930</v>
      </c>
      <c r="D173" s="36">
        <v>142506</v>
      </c>
      <c r="E173" s="36">
        <v>3424</v>
      </c>
      <c r="F173" s="36">
        <v>11821</v>
      </c>
      <c r="G173" s="36">
        <v>6886</v>
      </c>
      <c r="H173" s="36">
        <v>1357</v>
      </c>
      <c r="I173" s="36">
        <v>4371</v>
      </c>
      <c r="J173" s="36">
        <v>621</v>
      </c>
      <c r="K173" s="36">
        <v>0</v>
      </c>
      <c r="L173" s="36">
        <v>0</v>
      </c>
      <c r="M173" s="37">
        <v>0</v>
      </c>
      <c r="N173" s="15">
        <f t="shared" si="2"/>
        <v>446916</v>
      </c>
    </row>
    <row r="174" spans="1:14" x14ac:dyDescent="0.25">
      <c r="A174" s="20">
        <v>171</v>
      </c>
      <c r="B174" s="39" t="s">
        <v>185</v>
      </c>
      <c r="C174" s="36">
        <v>830570</v>
      </c>
      <c r="D174" s="36">
        <v>237590</v>
      </c>
      <c r="E174" s="36">
        <v>10054</v>
      </c>
      <c r="F174" s="36">
        <v>32218</v>
      </c>
      <c r="G174" s="36">
        <v>38191</v>
      </c>
      <c r="H174" s="36">
        <v>4789</v>
      </c>
      <c r="I174" s="36">
        <v>24326</v>
      </c>
      <c r="J174" s="36">
        <v>1876</v>
      </c>
      <c r="K174" s="36">
        <v>0</v>
      </c>
      <c r="L174" s="36">
        <v>0</v>
      </c>
      <c r="M174" s="37">
        <v>0</v>
      </c>
      <c r="N174" s="15">
        <f t="shared" si="2"/>
        <v>1179614</v>
      </c>
    </row>
    <row r="175" spans="1:14" x14ac:dyDescent="0.25">
      <c r="A175" s="20">
        <v>172</v>
      </c>
      <c r="B175" s="39" t="s">
        <v>186</v>
      </c>
      <c r="C175" s="36">
        <v>46790</v>
      </c>
      <c r="D175" s="36">
        <v>25914</v>
      </c>
      <c r="E175" s="36">
        <v>722</v>
      </c>
      <c r="F175" s="36">
        <v>2263</v>
      </c>
      <c r="G175" s="36">
        <v>625</v>
      </c>
      <c r="H175" s="36">
        <v>243</v>
      </c>
      <c r="I175" s="36">
        <v>640</v>
      </c>
      <c r="J175" s="36">
        <v>131</v>
      </c>
      <c r="K175" s="36">
        <v>0</v>
      </c>
      <c r="L175" s="36">
        <v>0</v>
      </c>
      <c r="M175" s="37">
        <v>0</v>
      </c>
      <c r="N175" s="15">
        <f t="shared" si="2"/>
        <v>77328</v>
      </c>
    </row>
    <row r="176" spans="1:14" x14ac:dyDescent="0.25">
      <c r="A176" s="20">
        <v>173</v>
      </c>
      <c r="B176" s="39" t="s">
        <v>187</v>
      </c>
      <c r="C176" s="36">
        <v>111918</v>
      </c>
      <c r="D176" s="36">
        <v>60212</v>
      </c>
      <c r="E176" s="36">
        <v>1549</v>
      </c>
      <c r="F176" s="36">
        <v>5097</v>
      </c>
      <c r="G176" s="36">
        <v>2330</v>
      </c>
      <c r="H176" s="36">
        <v>560</v>
      </c>
      <c r="I176" s="36">
        <v>1737</v>
      </c>
      <c r="J176" s="36">
        <v>294</v>
      </c>
      <c r="K176" s="36">
        <v>0</v>
      </c>
      <c r="L176" s="36">
        <v>10832</v>
      </c>
      <c r="M176" s="37">
        <v>0</v>
      </c>
      <c r="N176" s="15">
        <f t="shared" si="2"/>
        <v>194529</v>
      </c>
    </row>
    <row r="177" spans="1:14" x14ac:dyDescent="0.25">
      <c r="A177" s="20">
        <v>174</v>
      </c>
      <c r="B177" s="39" t="s">
        <v>188</v>
      </c>
      <c r="C177" s="36">
        <v>197338</v>
      </c>
      <c r="D177" s="36">
        <v>83962</v>
      </c>
      <c r="E177" s="36">
        <v>2216</v>
      </c>
      <c r="F177" s="36">
        <v>7309</v>
      </c>
      <c r="G177" s="36">
        <v>6241</v>
      </c>
      <c r="H177" s="36">
        <v>1129</v>
      </c>
      <c r="I177" s="36">
        <v>5965</v>
      </c>
      <c r="J177" s="36">
        <v>416</v>
      </c>
      <c r="K177" s="36">
        <v>0</v>
      </c>
      <c r="L177" s="36">
        <v>0</v>
      </c>
      <c r="M177" s="37">
        <v>0</v>
      </c>
      <c r="N177" s="15">
        <f t="shared" si="2"/>
        <v>304576</v>
      </c>
    </row>
    <row r="178" spans="1:14" x14ac:dyDescent="0.25">
      <c r="A178" s="20">
        <v>175</v>
      </c>
      <c r="B178" s="39" t="s">
        <v>189</v>
      </c>
      <c r="C178" s="36">
        <v>120900</v>
      </c>
      <c r="D178" s="36">
        <v>59659</v>
      </c>
      <c r="E178" s="36">
        <v>1842</v>
      </c>
      <c r="F178" s="36">
        <v>5897</v>
      </c>
      <c r="G178" s="36">
        <v>2303</v>
      </c>
      <c r="H178" s="36">
        <v>600</v>
      </c>
      <c r="I178" s="36">
        <v>1642</v>
      </c>
      <c r="J178" s="36">
        <v>343</v>
      </c>
      <c r="K178" s="36">
        <v>0</v>
      </c>
      <c r="L178" s="36">
        <v>2177</v>
      </c>
      <c r="M178" s="37">
        <v>0</v>
      </c>
      <c r="N178" s="15">
        <f t="shared" si="2"/>
        <v>195363</v>
      </c>
    </row>
    <row r="179" spans="1:14" x14ac:dyDescent="0.25">
      <c r="A179" s="20">
        <v>176</v>
      </c>
      <c r="B179" s="39" t="s">
        <v>190</v>
      </c>
      <c r="C179" s="36">
        <v>223530</v>
      </c>
      <c r="D179" s="36">
        <v>133748</v>
      </c>
      <c r="E179" s="36">
        <v>3139</v>
      </c>
      <c r="F179" s="36">
        <v>10078</v>
      </c>
      <c r="G179" s="36">
        <v>4474</v>
      </c>
      <c r="H179" s="36">
        <v>1168</v>
      </c>
      <c r="I179" s="36">
        <v>3772</v>
      </c>
      <c r="J179" s="36">
        <v>604</v>
      </c>
      <c r="K179" s="36">
        <v>0</v>
      </c>
      <c r="L179" s="36">
        <v>0</v>
      </c>
      <c r="M179" s="37">
        <v>0</v>
      </c>
      <c r="N179" s="15">
        <f t="shared" si="2"/>
        <v>380513</v>
      </c>
    </row>
    <row r="180" spans="1:14" x14ac:dyDescent="0.25">
      <c r="A180" s="20">
        <v>177</v>
      </c>
      <c r="B180" s="39" t="s">
        <v>191</v>
      </c>
      <c r="C180" s="36">
        <v>459258</v>
      </c>
      <c r="D180" s="36">
        <v>190746</v>
      </c>
      <c r="E180" s="36">
        <v>5748</v>
      </c>
      <c r="F180" s="36">
        <v>18235</v>
      </c>
      <c r="G180" s="36">
        <v>16109</v>
      </c>
      <c r="H180" s="36">
        <v>2638</v>
      </c>
      <c r="I180" s="36">
        <v>13460</v>
      </c>
      <c r="J180" s="36">
        <v>1107</v>
      </c>
      <c r="K180" s="36">
        <v>0</v>
      </c>
      <c r="L180" s="36">
        <v>51821</v>
      </c>
      <c r="M180" s="37">
        <v>0</v>
      </c>
      <c r="N180" s="15">
        <f t="shared" si="2"/>
        <v>759122</v>
      </c>
    </row>
    <row r="181" spans="1:14" x14ac:dyDescent="0.25">
      <c r="A181" s="20">
        <v>178</v>
      </c>
      <c r="B181" s="39" t="s">
        <v>192</v>
      </c>
      <c r="C181" s="36">
        <v>251746</v>
      </c>
      <c r="D181" s="36">
        <v>108679</v>
      </c>
      <c r="E181" s="36">
        <v>2867</v>
      </c>
      <c r="F181" s="36">
        <v>9515</v>
      </c>
      <c r="G181" s="36">
        <v>9463</v>
      </c>
      <c r="H181" s="36">
        <v>1412</v>
      </c>
      <c r="I181" s="36">
        <v>7880</v>
      </c>
      <c r="J181" s="36">
        <v>548</v>
      </c>
      <c r="K181" s="36">
        <v>0</v>
      </c>
      <c r="L181" s="36">
        <v>0</v>
      </c>
      <c r="M181" s="37">
        <v>0</v>
      </c>
      <c r="N181" s="15">
        <f t="shared" si="2"/>
        <v>392110</v>
      </c>
    </row>
    <row r="182" spans="1:14" x14ac:dyDescent="0.25">
      <c r="A182" s="20">
        <v>179</v>
      </c>
      <c r="B182" s="39" t="s">
        <v>193</v>
      </c>
      <c r="C182" s="36">
        <v>130858</v>
      </c>
      <c r="D182" s="36">
        <v>74617</v>
      </c>
      <c r="E182" s="36">
        <v>1913</v>
      </c>
      <c r="F182" s="36">
        <v>6054</v>
      </c>
      <c r="G182" s="36">
        <v>2317</v>
      </c>
      <c r="H182" s="36">
        <v>688</v>
      </c>
      <c r="I182" s="36">
        <v>2120</v>
      </c>
      <c r="J182" s="36">
        <v>357</v>
      </c>
      <c r="K182" s="36">
        <v>0</v>
      </c>
      <c r="L182" s="36">
        <v>6130</v>
      </c>
      <c r="M182" s="37">
        <v>0</v>
      </c>
      <c r="N182" s="15">
        <f t="shared" si="2"/>
        <v>225054</v>
      </c>
    </row>
    <row r="183" spans="1:14" x14ac:dyDescent="0.25">
      <c r="A183" s="20">
        <v>180</v>
      </c>
      <c r="B183" s="39" t="s">
        <v>194</v>
      </c>
      <c r="C183" s="36">
        <v>140148</v>
      </c>
      <c r="D183" s="36">
        <v>81119</v>
      </c>
      <c r="E183" s="36">
        <v>2006</v>
      </c>
      <c r="F183" s="36">
        <v>6419</v>
      </c>
      <c r="G183" s="36">
        <v>3640</v>
      </c>
      <c r="H183" s="36">
        <v>730</v>
      </c>
      <c r="I183" s="36">
        <v>2749</v>
      </c>
      <c r="J183" s="36">
        <v>372</v>
      </c>
      <c r="K183" s="36">
        <v>0</v>
      </c>
      <c r="L183" s="36">
        <v>0</v>
      </c>
      <c r="M183" s="37">
        <v>0</v>
      </c>
      <c r="N183" s="15">
        <f t="shared" si="2"/>
        <v>237183</v>
      </c>
    </row>
    <row r="184" spans="1:14" x14ac:dyDescent="0.25">
      <c r="A184" s="20">
        <v>181</v>
      </c>
      <c r="B184" s="39" t="s">
        <v>195</v>
      </c>
      <c r="C184" s="36">
        <v>78838</v>
      </c>
      <c r="D184" s="36">
        <v>47412</v>
      </c>
      <c r="E184" s="36">
        <v>1245</v>
      </c>
      <c r="F184" s="36">
        <v>3964</v>
      </c>
      <c r="G184" s="36">
        <v>724</v>
      </c>
      <c r="H184" s="36">
        <v>387</v>
      </c>
      <c r="I184" s="36">
        <v>690</v>
      </c>
      <c r="J184" s="36">
        <v>228</v>
      </c>
      <c r="K184" s="36">
        <v>0</v>
      </c>
      <c r="L184" s="36">
        <v>0</v>
      </c>
      <c r="M184" s="37">
        <v>0</v>
      </c>
      <c r="N184" s="15">
        <f t="shared" si="2"/>
        <v>133488</v>
      </c>
    </row>
    <row r="185" spans="1:14" x14ac:dyDescent="0.25">
      <c r="A185" s="20">
        <v>182</v>
      </c>
      <c r="B185" s="39" t="s">
        <v>196</v>
      </c>
      <c r="C185" s="36">
        <v>141800</v>
      </c>
      <c r="D185" s="36">
        <v>49493</v>
      </c>
      <c r="E185" s="36">
        <v>2075</v>
      </c>
      <c r="F185" s="36">
        <v>6646</v>
      </c>
      <c r="G185" s="36">
        <v>3623</v>
      </c>
      <c r="H185" s="36">
        <v>725</v>
      </c>
      <c r="I185" s="36">
        <v>2502</v>
      </c>
      <c r="J185" s="36">
        <v>386</v>
      </c>
      <c r="K185" s="36">
        <v>0</v>
      </c>
      <c r="L185" s="36">
        <v>10063</v>
      </c>
      <c r="M185" s="37">
        <v>0</v>
      </c>
      <c r="N185" s="15">
        <f t="shared" si="2"/>
        <v>217313</v>
      </c>
    </row>
    <row r="186" spans="1:14" x14ac:dyDescent="0.25">
      <c r="A186" s="20">
        <v>183</v>
      </c>
      <c r="B186" s="39" t="s">
        <v>197</v>
      </c>
      <c r="C186" s="36">
        <v>121554</v>
      </c>
      <c r="D186" s="36">
        <v>74968</v>
      </c>
      <c r="E186" s="36">
        <v>1826</v>
      </c>
      <c r="F186" s="36">
        <v>5845</v>
      </c>
      <c r="G186" s="36">
        <v>2528</v>
      </c>
      <c r="H186" s="36">
        <v>611</v>
      </c>
      <c r="I186" s="36">
        <v>1759</v>
      </c>
      <c r="J186" s="36">
        <v>340</v>
      </c>
      <c r="K186" s="36">
        <v>0</v>
      </c>
      <c r="L186" s="36">
        <v>11964</v>
      </c>
      <c r="M186" s="37">
        <v>0</v>
      </c>
      <c r="N186" s="15">
        <f t="shared" si="2"/>
        <v>221395</v>
      </c>
    </row>
    <row r="187" spans="1:14" x14ac:dyDescent="0.25">
      <c r="A187" s="20">
        <v>184</v>
      </c>
      <c r="B187" s="39" t="s">
        <v>198</v>
      </c>
      <c r="C187" s="36">
        <v>13846034</v>
      </c>
      <c r="D187" s="36">
        <v>7353350</v>
      </c>
      <c r="E187" s="36">
        <v>136157</v>
      </c>
      <c r="F187" s="36">
        <v>474379</v>
      </c>
      <c r="G187" s="36">
        <v>226472</v>
      </c>
      <c r="H187" s="36">
        <v>78254</v>
      </c>
      <c r="I187" s="36">
        <v>316461</v>
      </c>
      <c r="J187" s="36">
        <v>25679</v>
      </c>
      <c r="K187" s="36">
        <v>0</v>
      </c>
      <c r="L187" s="36">
        <v>1714645</v>
      </c>
      <c r="M187" s="36">
        <v>5086</v>
      </c>
      <c r="N187" s="15">
        <f t="shared" si="2"/>
        <v>24176517</v>
      </c>
    </row>
    <row r="188" spans="1:14" x14ac:dyDescent="0.25">
      <c r="A188" s="20">
        <v>185</v>
      </c>
      <c r="B188" s="39" t="s">
        <v>199</v>
      </c>
      <c r="C188" s="36">
        <v>376196</v>
      </c>
      <c r="D188" s="36">
        <v>271629</v>
      </c>
      <c r="E188" s="36">
        <v>4660</v>
      </c>
      <c r="F188" s="36">
        <v>15050</v>
      </c>
      <c r="G188" s="36">
        <v>13775</v>
      </c>
      <c r="H188" s="36">
        <v>2111</v>
      </c>
      <c r="I188" s="36">
        <v>10888</v>
      </c>
      <c r="J188" s="36">
        <v>876</v>
      </c>
      <c r="K188" s="36">
        <v>0</v>
      </c>
      <c r="L188" s="36">
        <v>0</v>
      </c>
      <c r="M188" s="37">
        <v>0</v>
      </c>
      <c r="N188" s="15">
        <f t="shared" si="2"/>
        <v>695185</v>
      </c>
    </row>
    <row r="189" spans="1:14" x14ac:dyDescent="0.25">
      <c r="A189" s="20">
        <v>186</v>
      </c>
      <c r="B189" s="39" t="s">
        <v>200</v>
      </c>
      <c r="C189" s="36">
        <v>93808</v>
      </c>
      <c r="D189" s="36">
        <v>52517</v>
      </c>
      <c r="E189" s="36">
        <v>1573</v>
      </c>
      <c r="F189" s="36">
        <v>4974</v>
      </c>
      <c r="G189" s="36">
        <v>813</v>
      </c>
      <c r="H189" s="36">
        <v>446</v>
      </c>
      <c r="I189" s="36">
        <v>634</v>
      </c>
      <c r="J189" s="36">
        <v>288</v>
      </c>
      <c r="K189" s="36">
        <v>0</v>
      </c>
      <c r="L189" s="36">
        <v>17924</v>
      </c>
      <c r="M189" s="37">
        <v>0</v>
      </c>
      <c r="N189" s="15">
        <f t="shared" si="2"/>
        <v>172977</v>
      </c>
    </row>
    <row r="190" spans="1:14" x14ac:dyDescent="0.25">
      <c r="A190" s="20">
        <v>187</v>
      </c>
      <c r="B190" s="39" t="s">
        <v>201</v>
      </c>
      <c r="C190" s="36">
        <v>146262</v>
      </c>
      <c r="D190" s="36">
        <v>49842</v>
      </c>
      <c r="E190" s="36">
        <v>2166</v>
      </c>
      <c r="F190" s="36">
        <v>7006</v>
      </c>
      <c r="G190" s="36">
        <v>3167</v>
      </c>
      <c r="H190" s="36">
        <v>724</v>
      </c>
      <c r="I190" s="36">
        <v>2049</v>
      </c>
      <c r="J190" s="36">
        <v>409</v>
      </c>
      <c r="K190" s="36">
        <v>0</v>
      </c>
      <c r="L190" s="36">
        <v>0</v>
      </c>
      <c r="M190" s="37">
        <v>0</v>
      </c>
      <c r="N190" s="15">
        <f t="shared" si="2"/>
        <v>211625</v>
      </c>
    </row>
    <row r="191" spans="1:14" x14ac:dyDescent="0.25">
      <c r="A191" s="20">
        <v>188</v>
      </c>
      <c r="B191" s="39" t="s">
        <v>202</v>
      </c>
      <c r="C191" s="36">
        <v>390428</v>
      </c>
      <c r="D191" s="36">
        <v>70057</v>
      </c>
      <c r="E191" s="36">
        <v>4814</v>
      </c>
      <c r="F191" s="36">
        <v>15637</v>
      </c>
      <c r="G191" s="36">
        <v>16214</v>
      </c>
      <c r="H191" s="36">
        <v>2172</v>
      </c>
      <c r="I191" s="36">
        <v>11350</v>
      </c>
      <c r="J191" s="36">
        <v>913</v>
      </c>
      <c r="K191" s="36">
        <v>0</v>
      </c>
      <c r="L191" s="36">
        <v>0</v>
      </c>
      <c r="M191" s="37">
        <v>0</v>
      </c>
      <c r="N191" s="15">
        <f t="shared" si="2"/>
        <v>511585</v>
      </c>
    </row>
    <row r="192" spans="1:14" x14ac:dyDescent="0.25">
      <c r="A192" s="20">
        <v>189</v>
      </c>
      <c r="B192" s="39" t="s">
        <v>203</v>
      </c>
      <c r="C192" s="36">
        <v>175528</v>
      </c>
      <c r="D192" s="36">
        <v>62158</v>
      </c>
      <c r="E192" s="36">
        <v>2242</v>
      </c>
      <c r="F192" s="36">
        <v>7012</v>
      </c>
      <c r="G192" s="36">
        <v>5477</v>
      </c>
      <c r="H192" s="36">
        <v>1029</v>
      </c>
      <c r="I192" s="36">
        <v>4774</v>
      </c>
      <c r="J192" s="36">
        <v>407</v>
      </c>
      <c r="K192" s="36">
        <v>0</v>
      </c>
      <c r="L192" s="36">
        <v>0</v>
      </c>
      <c r="M192" s="37">
        <v>0</v>
      </c>
      <c r="N192" s="15">
        <f t="shared" si="2"/>
        <v>258627</v>
      </c>
    </row>
    <row r="193" spans="1:14" x14ac:dyDescent="0.25">
      <c r="A193" s="20">
        <v>190</v>
      </c>
      <c r="B193" s="39" t="s">
        <v>204</v>
      </c>
      <c r="C193" s="36">
        <v>937674</v>
      </c>
      <c r="D193" s="36">
        <v>579902</v>
      </c>
      <c r="E193" s="36">
        <v>11215</v>
      </c>
      <c r="F193" s="36">
        <v>36337</v>
      </c>
      <c r="G193" s="36">
        <v>36725</v>
      </c>
      <c r="H193" s="36">
        <v>5337</v>
      </c>
      <c r="I193" s="36">
        <v>28184</v>
      </c>
      <c r="J193" s="36">
        <v>2107</v>
      </c>
      <c r="K193" s="36">
        <v>0</v>
      </c>
      <c r="L193" s="36">
        <v>0</v>
      </c>
      <c r="M193" s="37">
        <v>0</v>
      </c>
      <c r="N193" s="15">
        <f t="shared" si="2"/>
        <v>1637481</v>
      </c>
    </row>
    <row r="194" spans="1:14" x14ac:dyDescent="0.25">
      <c r="A194" s="20">
        <v>191</v>
      </c>
      <c r="B194" s="39" t="s">
        <v>205</v>
      </c>
      <c r="C194" s="36">
        <v>44820</v>
      </c>
      <c r="D194" s="36">
        <v>24587</v>
      </c>
      <c r="E194" s="36">
        <v>757</v>
      </c>
      <c r="F194" s="36">
        <v>2371</v>
      </c>
      <c r="G194" s="36">
        <v>443</v>
      </c>
      <c r="H194" s="36">
        <v>216</v>
      </c>
      <c r="I194" s="36">
        <v>348</v>
      </c>
      <c r="J194" s="36">
        <v>145</v>
      </c>
      <c r="K194" s="36">
        <v>0</v>
      </c>
      <c r="L194" s="36">
        <v>0</v>
      </c>
      <c r="M194" s="37">
        <v>0</v>
      </c>
      <c r="N194" s="15">
        <f t="shared" si="2"/>
        <v>73687</v>
      </c>
    </row>
    <row r="195" spans="1:14" x14ac:dyDescent="0.25">
      <c r="A195" s="20">
        <v>192</v>
      </c>
      <c r="B195" s="39" t="s">
        <v>206</v>
      </c>
      <c r="C195" s="36">
        <v>115004</v>
      </c>
      <c r="D195" s="36">
        <v>67129</v>
      </c>
      <c r="E195" s="36">
        <v>1592</v>
      </c>
      <c r="F195" s="36">
        <v>5118</v>
      </c>
      <c r="G195" s="36">
        <v>2110</v>
      </c>
      <c r="H195" s="36">
        <v>603</v>
      </c>
      <c r="I195" s="36">
        <v>2045</v>
      </c>
      <c r="J195" s="36">
        <v>315</v>
      </c>
      <c r="K195" s="36">
        <v>0</v>
      </c>
      <c r="L195" s="36">
        <v>0</v>
      </c>
      <c r="M195" s="37">
        <v>0</v>
      </c>
      <c r="N195" s="15">
        <f t="shared" si="2"/>
        <v>193916</v>
      </c>
    </row>
    <row r="196" spans="1:14" x14ac:dyDescent="0.25">
      <c r="A196" s="20">
        <v>193</v>
      </c>
      <c r="B196" s="39" t="s">
        <v>207</v>
      </c>
      <c r="C196" s="36">
        <v>152910</v>
      </c>
      <c r="D196" s="36">
        <v>54623</v>
      </c>
      <c r="E196" s="36">
        <v>1898</v>
      </c>
      <c r="F196" s="36">
        <v>5900</v>
      </c>
      <c r="G196" s="36">
        <v>4176</v>
      </c>
      <c r="H196" s="36">
        <v>917</v>
      </c>
      <c r="I196" s="36">
        <v>4438</v>
      </c>
      <c r="J196" s="36">
        <v>351</v>
      </c>
      <c r="K196" s="36">
        <v>0</v>
      </c>
      <c r="L196" s="36">
        <v>0</v>
      </c>
      <c r="M196" s="37">
        <v>0</v>
      </c>
      <c r="N196" s="15">
        <f t="shared" si="2"/>
        <v>225213</v>
      </c>
    </row>
    <row r="197" spans="1:14" x14ac:dyDescent="0.25">
      <c r="A197" s="20">
        <v>194</v>
      </c>
      <c r="B197" s="39" t="s">
        <v>208</v>
      </c>
      <c r="C197" s="36">
        <v>153794</v>
      </c>
      <c r="D197" s="36">
        <v>84820</v>
      </c>
      <c r="E197" s="36">
        <v>1934</v>
      </c>
      <c r="F197" s="36">
        <v>6420</v>
      </c>
      <c r="G197" s="36">
        <v>2134</v>
      </c>
      <c r="H197" s="36">
        <v>797</v>
      </c>
      <c r="I197" s="36">
        <v>2319</v>
      </c>
      <c r="J197" s="36">
        <v>420</v>
      </c>
      <c r="K197" s="36">
        <v>0</v>
      </c>
      <c r="L197" s="36">
        <v>9192</v>
      </c>
      <c r="M197" s="37">
        <v>0</v>
      </c>
      <c r="N197" s="15">
        <f t="shared" ref="N197:N260" si="3">SUM(C197:M197)</f>
        <v>261830</v>
      </c>
    </row>
    <row r="198" spans="1:14" x14ac:dyDescent="0.25">
      <c r="A198" s="20">
        <v>195</v>
      </c>
      <c r="B198" s="39" t="s">
        <v>209</v>
      </c>
      <c r="C198" s="36">
        <v>151088</v>
      </c>
      <c r="D198" s="36">
        <v>65188</v>
      </c>
      <c r="E198" s="36">
        <v>2241</v>
      </c>
      <c r="F198" s="36">
        <v>7267</v>
      </c>
      <c r="G198" s="36">
        <v>1822</v>
      </c>
      <c r="H198" s="36">
        <v>731</v>
      </c>
      <c r="I198" s="36">
        <v>1409</v>
      </c>
      <c r="J198" s="36">
        <v>470</v>
      </c>
      <c r="K198" s="36">
        <v>0</v>
      </c>
      <c r="L198" s="36">
        <v>0</v>
      </c>
      <c r="M198" s="37">
        <v>0</v>
      </c>
      <c r="N198" s="15">
        <f t="shared" si="3"/>
        <v>230216</v>
      </c>
    </row>
    <row r="199" spans="1:14" x14ac:dyDescent="0.25">
      <c r="A199" s="20">
        <v>196</v>
      </c>
      <c r="B199" s="39" t="s">
        <v>210</v>
      </c>
      <c r="C199" s="36">
        <v>70094</v>
      </c>
      <c r="D199" s="36">
        <v>41081</v>
      </c>
      <c r="E199" s="36">
        <v>1165</v>
      </c>
      <c r="F199" s="36">
        <v>3669</v>
      </c>
      <c r="G199" s="36">
        <v>601</v>
      </c>
      <c r="H199" s="36">
        <v>340</v>
      </c>
      <c r="I199" s="36">
        <v>546</v>
      </c>
      <c r="J199" s="36">
        <v>212</v>
      </c>
      <c r="K199" s="36">
        <v>0</v>
      </c>
      <c r="L199" s="36">
        <v>0</v>
      </c>
      <c r="M199" s="37">
        <v>0</v>
      </c>
      <c r="N199" s="15">
        <f t="shared" si="3"/>
        <v>117708</v>
      </c>
    </row>
    <row r="200" spans="1:14" x14ac:dyDescent="0.25">
      <c r="A200" s="20">
        <v>197</v>
      </c>
      <c r="B200" s="39" t="s">
        <v>211</v>
      </c>
      <c r="C200" s="36">
        <v>265484</v>
      </c>
      <c r="D200" s="36">
        <v>155598</v>
      </c>
      <c r="E200" s="36">
        <v>3324</v>
      </c>
      <c r="F200" s="36">
        <v>10898</v>
      </c>
      <c r="G200" s="36">
        <v>5207</v>
      </c>
      <c r="H200" s="36">
        <v>1433</v>
      </c>
      <c r="I200" s="36">
        <v>5178</v>
      </c>
      <c r="J200" s="36">
        <v>646</v>
      </c>
      <c r="K200" s="36">
        <v>0</v>
      </c>
      <c r="L200" s="36">
        <v>43234</v>
      </c>
      <c r="M200" s="37">
        <v>0</v>
      </c>
      <c r="N200" s="15">
        <f t="shared" si="3"/>
        <v>491002</v>
      </c>
    </row>
    <row r="201" spans="1:14" x14ac:dyDescent="0.25">
      <c r="A201" s="20">
        <v>198</v>
      </c>
      <c r="B201" s="39" t="s">
        <v>212</v>
      </c>
      <c r="C201" s="36">
        <v>1247570</v>
      </c>
      <c r="D201" s="36">
        <v>922500</v>
      </c>
      <c r="E201" s="36">
        <v>14297</v>
      </c>
      <c r="F201" s="36">
        <v>46982</v>
      </c>
      <c r="G201" s="36">
        <v>50813</v>
      </c>
      <c r="H201" s="36">
        <v>7110</v>
      </c>
      <c r="I201" s="36">
        <v>37923</v>
      </c>
      <c r="J201" s="36">
        <v>2650</v>
      </c>
      <c r="K201" s="36">
        <v>0</v>
      </c>
      <c r="L201" s="36">
        <v>143213</v>
      </c>
      <c r="M201" s="37">
        <v>0</v>
      </c>
      <c r="N201" s="15">
        <f t="shared" si="3"/>
        <v>2473058</v>
      </c>
    </row>
    <row r="202" spans="1:14" x14ac:dyDescent="0.25">
      <c r="A202" s="20">
        <v>199</v>
      </c>
      <c r="B202" s="39" t="s">
        <v>213</v>
      </c>
      <c r="C202" s="36">
        <v>87506</v>
      </c>
      <c r="D202" s="36">
        <v>42538</v>
      </c>
      <c r="E202" s="36">
        <v>1448</v>
      </c>
      <c r="F202" s="36">
        <v>4609</v>
      </c>
      <c r="G202" s="36">
        <v>841</v>
      </c>
      <c r="H202" s="36">
        <v>413</v>
      </c>
      <c r="I202" s="36">
        <v>575</v>
      </c>
      <c r="J202" s="36">
        <v>264</v>
      </c>
      <c r="K202" s="36">
        <v>0</v>
      </c>
      <c r="L202" s="36">
        <v>0</v>
      </c>
      <c r="M202" s="37">
        <v>0</v>
      </c>
      <c r="N202" s="15">
        <f t="shared" si="3"/>
        <v>138194</v>
      </c>
    </row>
    <row r="203" spans="1:14" x14ac:dyDescent="0.25">
      <c r="A203" s="20">
        <v>200</v>
      </c>
      <c r="B203" s="39" t="s">
        <v>214</v>
      </c>
      <c r="C203" s="36">
        <v>209606</v>
      </c>
      <c r="D203" s="36">
        <v>57662</v>
      </c>
      <c r="E203" s="36">
        <v>2943</v>
      </c>
      <c r="F203" s="36">
        <v>9479</v>
      </c>
      <c r="G203" s="36">
        <v>6173</v>
      </c>
      <c r="H203" s="36">
        <v>1091</v>
      </c>
      <c r="I203" s="36">
        <v>4248</v>
      </c>
      <c r="J203" s="36">
        <v>551</v>
      </c>
      <c r="K203" s="36">
        <v>0</v>
      </c>
      <c r="L203" s="36">
        <v>0</v>
      </c>
      <c r="M203" s="37">
        <v>0</v>
      </c>
      <c r="N203" s="15">
        <f t="shared" si="3"/>
        <v>291753</v>
      </c>
    </row>
    <row r="204" spans="1:14" x14ac:dyDescent="0.25">
      <c r="A204" s="20">
        <v>201</v>
      </c>
      <c r="B204" s="39" t="s">
        <v>215</v>
      </c>
      <c r="C204" s="36">
        <v>122128</v>
      </c>
      <c r="D204" s="36">
        <v>37977</v>
      </c>
      <c r="E204" s="36">
        <v>1810</v>
      </c>
      <c r="F204" s="36">
        <v>5782</v>
      </c>
      <c r="G204" s="36">
        <v>3097</v>
      </c>
      <c r="H204" s="36">
        <v>623</v>
      </c>
      <c r="I204" s="36">
        <v>2132</v>
      </c>
      <c r="J204" s="36">
        <v>335</v>
      </c>
      <c r="K204" s="36">
        <v>0</v>
      </c>
      <c r="L204" s="36">
        <v>5463</v>
      </c>
      <c r="M204" s="37">
        <v>0</v>
      </c>
      <c r="N204" s="15">
        <f t="shared" si="3"/>
        <v>179347</v>
      </c>
    </row>
    <row r="205" spans="1:14" x14ac:dyDescent="0.25">
      <c r="A205" s="20">
        <v>202</v>
      </c>
      <c r="B205" s="39" t="s">
        <v>216</v>
      </c>
      <c r="C205" s="36">
        <v>238958</v>
      </c>
      <c r="D205" s="36">
        <v>101659</v>
      </c>
      <c r="E205" s="36">
        <v>3132</v>
      </c>
      <c r="F205" s="36">
        <v>10229</v>
      </c>
      <c r="G205" s="36">
        <v>7621</v>
      </c>
      <c r="H205" s="36">
        <v>1268</v>
      </c>
      <c r="I205" s="36">
        <v>5429</v>
      </c>
      <c r="J205" s="36">
        <v>582</v>
      </c>
      <c r="K205" s="36">
        <v>0</v>
      </c>
      <c r="L205" s="36">
        <v>10794</v>
      </c>
      <c r="M205" s="37">
        <v>0</v>
      </c>
      <c r="N205" s="15">
        <f t="shared" si="3"/>
        <v>379672</v>
      </c>
    </row>
    <row r="206" spans="1:14" x14ac:dyDescent="0.25">
      <c r="A206" s="20">
        <v>203</v>
      </c>
      <c r="B206" s="39" t="s">
        <v>217</v>
      </c>
      <c r="C206" s="36">
        <v>201020</v>
      </c>
      <c r="D206" s="36">
        <v>63009</v>
      </c>
      <c r="E206" s="36">
        <v>2888</v>
      </c>
      <c r="F206" s="36">
        <v>9227</v>
      </c>
      <c r="G206" s="36">
        <v>6011</v>
      </c>
      <c r="H206" s="36">
        <v>1048</v>
      </c>
      <c r="I206" s="36">
        <v>4048</v>
      </c>
      <c r="J206" s="36">
        <v>539</v>
      </c>
      <c r="K206" s="36">
        <v>0</v>
      </c>
      <c r="L206" s="36">
        <v>0</v>
      </c>
      <c r="M206" s="37">
        <v>0</v>
      </c>
      <c r="N206" s="15">
        <f t="shared" si="3"/>
        <v>287790</v>
      </c>
    </row>
    <row r="207" spans="1:14" x14ac:dyDescent="0.25">
      <c r="A207" s="20">
        <v>204</v>
      </c>
      <c r="B207" s="39" t="s">
        <v>218</v>
      </c>
      <c r="C207" s="36">
        <v>84218</v>
      </c>
      <c r="D207" s="36">
        <v>38133</v>
      </c>
      <c r="E207" s="36">
        <v>1125</v>
      </c>
      <c r="F207" s="36">
        <v>3519</v>
      </c>
      <c r="G207" s="36">
        <v>970</v>
      </c>
      <c r="H207" s="36">
        <v>483</v>
      </c>
      <c r="I207" s="36">
        <v>1609</v>
      </c>
      <c r="J207" s="36">
        <v>198</v>
      </c>
      <c r="K207" s="36">
        <v>0</v>
      </c>
      <c r="L207" s="36">
        <v>0</v>
      </c>
      <c r="M207" s="37">
        <v>0</v>
      </c>
      <c r="N207" s="15">
        <f t="shared" si="3"/>
        <v>130255</v>
      </c>
    </row>
    <row r="208" spans="1:14" x14ac:dyDescent="0.25">
      <c r="A208" s="20">
        <v>205</v>
      </c>
      <c r="B208" s="39" t="s">
        <v>219</v>
      </c>
      <c r="C208" s="36">
        <v>749910</v>
      </c>
      <c r="D208" s="36">
        <v>419056</v>
      </c>
      <c r="E208" s="36">
        <v>9515</v>
      </c>
      <c r="F208" s="36">
        <v>31310</v>
      </c>
      <c r="G208" s="36">
        <v>28871</v>
      </c>
      <c r="H208" s="36">
        <v>4126</v>
      </c>
      <c r="I208" s="36">
        <v>19831</v>
      </c>
      <c r="J208" s="36">
        <v>1794</v>
      </c>
      <c r="K208" s="36">
        <v>0</v>
      </c>
      <c r="L208" s="36">
        <v>37322</v>
      </c>
      <c r="M208" s="37">
        <v>0</v>
      </c>
      <c r="N208" s="15">
        <f t="shared" si="3"/>
        <v>1301735</v>
      </c>
    </row>
    <row r="209" spans="1:14" x14ac:dyDescent="0.25">
      <c r="A209" s="20">
        <v>206</v>
      </c>
      <c r="B209" s="39" t="s">
        <v>220</v>
      </c>
      <c r="C209" s="36">
        <v>130670</v>
      </c>
      <c r="D209" s="36">
        <v>77769</v>
      </c>
      <c r="E209" s="36">
        <v>1835</v>
      </c>
      <c r="F209" s="36">
        <v>5847</v>
      </c>
      <c r="G209" s="36">
        <v>3814</v>
      </c>
      <c r="H209" s="36">
        <v>692</v>
      </c>
      <c r="I209" s="36">
        <v>2828</v>
      </c>
      <c r="J209" s="36">
        <v>360</v>
      </c>
      <c r="K209" s="36">
        <v>0</v>
      </c>
      <c r="L209" s="36">
        <v>0</v>
      </c>
      <c r="M209" s="37">
        <v>0</v>
      </c>
      <c r="N209" s="15">
        <f t="shared" si="3"/>
        <v>223815</v>
      </c>
    </row>
    <row r="210" spans="1:14" x14ac:dyDescent="0.25">
      <c r="A210" s="20">
        <v>207</v>
      </c>
      <c r="B210" s="39" t="s">
        <v>221</v>
      </c>
      <c r="C210" s="36">
        <v>798562</v>
      </c>
      <c r="D210" s="36">
        <v>197875</v>
      </c>
      <c r="E210" s="36">
        <v>9601</v>
      </c>
      <c r="F210" s="36">
        <v>31295</v>
      </c>
      <c r="G210" s="36">
        <v>32212</v>
      </c>
      <c r="H210" s="36">
        <v>4471</v>
      </c>
      <c r="I210" s="36">
        <v>23201</v>
      </c>
      <c r="J210" s="36">
        <v>1860</v>
      </c>
      <c r="K210" s="36">
        <v>0</v>
      </c>
      <c r="L210" s="36">
        <v>0</v>
      </c>
      <c r="M210" s="37">
        <v>0</v>
      </c>
      <c r="N210" s="15">
        <f t="shared" si="3"/>
        <v>1099077</v>
      </c>
    </row>
    <row r="211" spans="1:14" x14ac:dyDescent="0.25">
      <c r="A211" s="20">
        <v>208</v>
      </c>
      <c r="B211" s="39" t="s">
        <v>222</v>
      </c>
      <c r="C211" s="36">
        <v>371062</v>
      </c>
      <c r="D211" s="36">
        <v>151066</v>
      </c>
      <c r="E211" s="36">
        <v>5060</v>
      </c>
      <c r="F211" s="36">
        <v>16365</v>
      </c>
      <c r="G211" s="36">
        <v>11702</v>
      </c>
      <c r="H211" s="36">
        <v>1952</v>
      </c>
      <c r="I211" s="36">
        <v>8052</v>
      </c>
      <c r="J211" s="36">
        <v>953</v>
      </c>
      <c r="K211" s="36">
        <v>0</v>
      </c>
      <c r="L211" s="36">
        <v>0</v>
      </c>
      <c r="M211" s="37">
        <v>0</v>
      </c>
      <c r="N211" s="15">
        <f t="shared" si="3"/>
        <v>566212</v>
      </c>
    </row>
    <row r="212" spans="1:14" x14ac:dyDescent="0.25">
      <c r="A212" s="20">
        <v>209</v>
      </c>
      <c r="B212" s="39" t="s">
        <v>223</v>
      </c>
      <c r="C212" s="36">
        <v>115610</v>
      </c>
      <c r="D212" s="36">
        <v>66441</v>
      </c>
      <c r="E212" s="36">
        <v>1847</v>
      </c>
      <c r="F212" s="36">
        <v>5847</v>
      </c>
      <c r="G212" s="36">
        <v>1052</v>
      </c>
      <c r="H212" s="36">
        <v>569</v>
      </c>
      <c r="I212" s="36">
        <v>995</v>
      </c>
      <c r="J212" s="36">
        <v>340</v>
      </c>
      <c r="K212" s="36">
        <v>0</v>
      </c>
      <c r="L212" s="36">
        <v>6896</v>
      </c>
      <c r="M212" s="37">
        <v>0</v>
      </c>
      <c r="N212" s="15">
        <f t="shared" si="3"/>
        <v>199597</v>
      </c>
    </row>
    <row r="213" spans="1:14" x14ac:dyDescent="0.25">
      <c r="A213" s="20">
        <v>210</v>
      </c>
      <c r="B213" s="39" t="s">
        <v>224</v>
      </c>
      <c r="C213" s="36">
        <v>343248</v>
      </c>
      <c r="D213" s="36">
        <v>61881</v>
      </c>
      <c r="E213" s="36">
        <v>4330</v>
      </c>
      <c r="F213" s="36">
        <v>13789</v>
      </c>
      <c r="G213" s="36">
        <v>9351</v>
      </c>
      <c r="H213" s="36">
        <v>1959</v>
      </c>
      <c r="I213" s="36">
        <v>8660</v>
      </c>
      <c r="J213" s="36">
        <v>796</v>
      </c>
      <c r="K213" s="36">
        <v>0</v>
      </c>
      <c r="L213" s="36">
        <v>0</v>
      </c>
      <c r="M213" s="37">
        <v>0</v>
      </c>
      <c r="N213" s="15">
        <f t="shared" si="3"/>
        <v>444014</v>
      </c>
    </row>
    <row r="214" spans="1:14" x14ac:dyDescent="0.25">
      <c r="A214" s="20">
        <v>211</v>
      </c>
      <c r="B214" s="39" t="s">
        <v>225</v>
      </c>
      <c r="C214" s="36">
        <v>180770</v>
      </c>
      <c r="D214" s="36">
        <v>67082</v>
      </c>
      <c r="E214" s="36">
        <v>2476</v>
      </c>
      <c r="F214" s="36">
        <v>8025</v>
      </c>
      <c r="G214" s="36">
        <v>6033</v>
      </c>
      <c r="H214" s="36">
        <v>944</v>
      </c>
      <c r="I214" s="36">
        <v>3881</v>
      </c>
      <c r="J214" s="36">
        <v>461</v>
      </c>
      <c r="K214" s="36">
        <v>0</v>
      </c>
      <c r="L214" s="36">
        <v>0</v>
      </c>
      <c r="M214" s="37">
        <v>0</v>
      </c>
      <c r="N214" s="15">
        <f t="shared" si="3"/>
        <v>269672</v>
      </c>
    </row>
    <row r="215" spans="1:14" x14ac:dyDescent="0.25">
      <c r="A215" s="20">
        <v>212</v>
      </c>
      <c r="B215" s="39" t="s">
        <v>226</v>
      </c>
      <c r="C215" s="36">
        <v>185696</v>
      </c>
      <c r="D215" s="36">
        <v>54353</v>
      </c>
      <c r="E215" s="36">
        <v>2722</v>
      </c>
      <c r="F215" s="36">
        <v>8679</v>
      </c>
      <c r="G215" s="36">
        <v>5484</v>
      </c>
      <c r="H215" s="36">
        <v>959</v>
      </c>
      <c r="I215" s="36">
        <v>3533</v>
      </c>
      <c r="J215" s="36">
        <v>505</v>
      </c>
      <c r="K215" s="36">
        <v>0</v>
      </c>
      <c r="L215" s="36">
        <v>0</v>
      </c>
      <c r="M215" s="37">
        <v>0</v>
      </c>
      <c r="N215" s="15">
        <f t="shared" si="3"/>
        <v>261931</v>
      </c>
    </row>
    <row r="216" spans="1:14" x14ac:dyDescent="0.25">
      <c r="A216" s="20">
        <v>213</v>
      </c>
      <c r="B216" s="39" t="s">
        <v>227</v>
      </c>
      <c r="C216" s="36">
        <v>237662</v>
      </c>
      <c r="D216" s="36">
        <v>89237</v>
      </c>
      <c r="E216" s="36">
        <v>2977</v>
      </c>
      <c r="F216" s="36">
        <v>10071</v>
      </c>
      <c r="G216" s="36">
        <v>6996</v>
      </c>
      <c r="H216" s="36">
        <v>1210</v>
      </c>
      <c r="I216" s="36">
        <v>4773</v>
      </c>
      <c r="J216" s="36">
        <v>556</v>
      </c>
      <c r="K216" s="36">
        <v>0</v>
      </c>
      <c r="L216" s="36">
        <v>14828</v>
      </c>
      <c r="M216" s="37">
        <v>0</v>
      </c>
      <c r="N216" s="15">
        <f t="shared" si="3"/>
        <v>368310</v>
      </c>
    </row>
    <row r="217" spans="1:14" x14ac:dyDescent="0.25">
      <c r="A217" s="20">
        <v>214</v>
      </c>
      <c r="B217" s="39" t="s">
        <v>228</v>
      </c>
      <c r="C217" s="36">
        <v>152822</v>
      </c>
      <c r="D217" s="36">
        <v>66739</v>
      </c>
      <c r="E217" s="36">
        <v>2216</v>
      </c>
      <c r="F217" s="36">
        <v>7119</v>
      </c>
      <c r="G217" s="36">
        <v>3483</v>
      </c>
      <c r="H217" s="36">
        <v>780</v>
      </c>
      <c r="I217" s="36">
        <v>2484</v>
      </c>
      <c r="J217" s="36">
        <v>421</v>
      </c>
      <c r="K217" s="36">
        <v>0</v>
      </c>
      <c r="L217" s="36">
        <v>0</v>
      </c>
      <c r="M217" s="37">
        <v>0</v>
      </c>
      <c r="N217" s="15">
        <f t="shared" si="3"/>
        <v>236064</v>
      </c>
    </row>
    <row r="218" spans="1:14" x14ac:dyDescent="0.25">
      <c r="A218" s="20">
        <v>215</v>
      </c>
      <c r="B218" s="39" t="s">
        <v>229</v>
      </c>
      <c r="C218" s="36">
        <v>79956</v>
      </c>
      <c r="D218" s="36">
        <v>54302</v>
      </c>
      <c r="E218" s="36">
        <v>1072</v>
      </c>
      <c r="F218" s="36">
        <v>3524</v>
      </c>
      <c r="G218" s="36">
        <v>1281</v>
      </c>
      <c r="H218" s="36">
        <v>407</v>
      </c>
      <c r="I218" s="36">
        <v>1212</v>
      </c>
      <c r="J218" s="36">
        <v>218</v>
      </c>
      <c r="K218" s="36">
        <v>0</v>
      </c>
      <c r="L218" s="36">
        <v>0</v>
      </c>
      <c r="M218" s="37">
        <v>0</v>
      </c>
      <c r="N218" s="15">
        <f t="shared" si="3"/>
        <v>141972</v>
      </c>
    </row>
    <row r="219" spans="1:14" x14ac:dyDescent="0.25">
      <c r="A219" s="20">
        <v>216</v>
      </c>
      <c r="B219" s="39" t="s">
        <v>230</v>
      </c>
      <c r="C219" s="36">
        <v>122734</v>
      </c>
      <c r="D219" s="36">
        <v>74433</v>
      </c>
      <c r="E219" s="36">
        <v>1870</v>
      </c>
      <c r="F219" s="36">
        <v>6008</v>
      </c>
      <c r="G219" s="36">
        <v>1933</v>
      </c>
      <c r="H219" s="36">
        <v>605</v>
      </c>
      <c r="I219" s="36">
        <v>1497</v>
      </c>
      <c r="J219" s="36">
        <v>343</v>
      </c>
      <c r="K219" s="36">
        <v>0</v>
      </c>
      <c r="L219" s="36">
        <v>3539</v>
      </c>
      <c r="M219" s="37">
        <v>0</v>
      </c>
      <c r="N219" s="15">
        <f t="shared" si="3"/>
        <v>212962</v>
      </c>
    </row>
    <row r="220" spans="1:14" x14ac:dyDescent="0.25">
      <c r="A220" s="22">
        <v>217</v>
      </c>
      <c r="B220" s="39" t="s">
        <v>231</v>
      </c>
      <c r="C220" s="36">
        <v>220516</v>
      </c>
      <c r="D220" s="36">
        <v>59024</v>
      </c>
      <c r="E220" s="36">
        <v>3073</v>
      </c>
      <c r="F220" s="36">
        <v>9950</v>
      </c>
      <c r="G220" s="36">
        <v>6050</v>
      </c>
      <c r="H220" s="36">
        <v>1134</v>
      </c>
      <c r="I220" s="36">
        <v>3977</v>
      </c>
      <c r="J220" s="36">
        <v>602</v>
      </c>
      <c r="K220" s="36">
        <v>0</v>
      </c>
      <c r="L220" s="36">
        <v>0</v>
      </c>
      <c r="M220" s="37">
        <v>0</v>
      </c>
      <c r="N220" s="15">
        <f t="shared" si="3"/>
        <v>304326</v>
      </c>
    </row>
    <row r="221" spans="1:14" x14ac:dyDescent="0.25">
      <c r="A221" s="20">
        <v>218</v>
      </c>
      <c r="B221" s="39" t="s">
        <v>232</v>
      </c>
      <c r="C221" s="36">
        <v>90106</v>
      </c>
      <c r="D221" s="36">
        <v>52473</v>
      </c>
      <c r="E221" s="36">
        <v>1494</v>
      </c>
      <c r="F221" s="36">
        <v>4746</v>
      </c>
      <c r="G221" s="36">
        <v>899</v>
      </c>
      <c r="H221" s="36">
        <v>427</v>
      </c>
      <c r="I221" s="36">
        <v>628</v>
      </c>
      <c r="J221" s="36">
        <v>274</v>
      </c>
      <c r="K221" s="36">
        <v>0</v>
      </c>
      <c r="L221" s="36">
        <v>0</v>
      </c>
      <c r="M221" s="37">
        <v>0</v>
      </c>
      <c r="N221" s="15">
        <f t="shared" si="3"/>
        <v>151047</v>
      </c>
    </row>
    <row r="222" spans="1:14" x14ac:dyDescent="0.25">
      <c r="A222" s="20">
        <v>219</v>
      </c>
      <c r="B222" s="39" t="s">
        <v>233</v>
      </c>
      <c r="C222" s="36">
        <v>183084</v>
      </c>
      <c r="D222" s="36">
        <v>108275</v>
      </c>
      <c r="E222" s="36">
        <v>2709</v>
      </c>
      <c r="F222" s="36">
        <v>8611</v>
      </c>
      <c r="G222" s="36">
        <v>4407</v>
      </c>
      <c r="H222" s="36">
        <v>945</v>
      </c>
      <c r="I222" s="36">
        <v>3192</v>
      </c>
      <c r="J222" s="36">
        <v>510</v>
      </c>
      <c r="K222" s="36">
        <v>0</v>
      </c>
      <c r="L222" s="36">
        <v>59868</v>
      </c>
      <c r="M222" s="37">
        <v>0</v>
      </c>
      <c r="N222" s="15">
        <f t="shared" si="3"/>
        <v>371601</v>
      </c>
    </row>
    <row r="223" spans="1:14" x14ac:dyDescent="0.25">
      <c r="A223" s="20">
        <v>220</v>
      </c>
      <c r="B223" s="39" t="s">
        <v>234</v>
      </c>
      <c r="C223" s="36">
        <v>193738</v>
      </c>
      <c r="D223" s="36">
        <v>123669</v>
      </c>
      <c r="E223" s="36">
        <v>2667</v>
      </c>
      <c r="F223" s="36">
        <v>8535</v>
      </c>
      <c r="G223" s="36">
        <v>4275</v>
      </c>
      <c r="H223" s="36">
        <v>1035</v>
      </c>
      <c r="I223" s="36">
        <v>3732</v>
      </c>
      <c r="J223" s="36">
        <v>506</v>
      </c>
      <c r="K223" s="36">
        <v>0</v>
      </c>
      <c r="L223" s="36">
        <v>1475</v>
      </c>
      <c r="M223" s="37">
        <v>0</v>
      </c>
      <c r="N223" s="15">
        <f t="shared" si="3"/>
        <v>339632</v>
      </c>
    </row>
    <row r="224" spans="1:14" x14ac:dyDescent="0.25">
      <c r="A224" s="20">
        <v>221</v>
      </c>
      <c r="B224" s="39" t="s">
        <v>235</v>
      </c>
      <c r="C224" s="36">
        <v>99594</v>
      </c>
      <c r="D224" s="36">
        <v>79600</v>
      </c>
      <c r="E224" s="36">
        <v>1442</v>
      </c>
      <c r="F224" s="36">
        <v>4630</v>
      </c>
      <c r="G224" s="36">
        <v>2311</v>
      </c>
      <c r="H224" s="36">
        <v>511</v>
      </c>
      <c r="I224" s="36">
        <v>1761</v>
      </c>
      <c r="J224" s="36">
        <v>266</v>
      </c>
      <c r="K224" s="36">
        <v>0</v>
      </c>
      <c r="L224" s="36">
        <v>4204</v>
      </c>
      <c r="M224" s="37">
        <v>0</v>
      </c>
      <c r="N224" s="15">
        <f t="shared" si="3"/>
        <v>194319</v>
      </c>
    </row>
    <row r="225" spans="1:14" x14ac:dyDescent="0.25">
      <c r="A225" s="20">
        <v>222</v>
      </c>
      <c r="B225" s="39" t="s">
        <v>236</v>
      </c>
      <c r="C225" s="36">
        <v>113060</v>
      </c>
      <c r="D225" s="36">
        <v>59131</v>
      </c>
      <c r="E225" s="36">
        <v>1668</v>
      </c>
      <c r="F225" s="36">
        <v>5367</v>
      </c>
      <c r="G225" s="36">
        <v>2171</v>
      </c>
      <c r="H225" s="36">
        <v>569</v>
      </c>
      <c r="I225" s="36">
        <v>1700</v>
      </c>
      <c r="J225" s="36">
        <v>309</v>
      </c>
      <c r="K225" s="36">
        <v>0</v>
      </c>
      <c r="L225" s="36">
        <v>0</v>
      </c>
      <c r="M225" s="37">
        <v>0</v>
      </c>
      <c r="N225" s="15">
        <f t="shared" si="3"/>
        <v>183975</v>
      </c>
    </row>
    <row r="226" spans="1:14" x14ac:dyDescent="0.25">
      <c r="A226" s="20">
        <v>223</v>
      </c>
      <c r="B226" s="39" t="s">
        <v>237</v>
      </c>
      <c r="C226" s="36">
        <v>80828</v>
      </c>
      <c r="D226" s="36">
        <v>75466</v>
      </c>
      <c r="E226" s="36">
        <v>1319</v>
      </c>
      <c r="F226" s="36">
        <v>4194</v>
      </c>
      <c r="G226" s="36">
        <v>619</v>
      </c>
      <c r="H226" s="36">
        <v>387</v>
      </c>
      <c r="I226" s="36">
        <v>586</v>
      </c>
      <c r="J226" s="36">
        <v>241</v>
      </c>
      <c r="K226" s="36">
        <v>0</v>
      </c>
      <c r="L226" s="36">
        <v>0</v>
      </c>
      <c r="M226" s="37">
        <v>0</v>
      </c>
      <c r="N226" s="15">
        <f t="shared" si="3"/>
        <v>163640</v>
      </c>
    </row>
    <row r="227" spans="1:14" x14ac:dyDescent="0.25">
      <c r="A227" s="20">
        <v>224</v>
      </c>
      <c r="B227" s="39" t="s">
        <v>238</v>
      </c>
      <c r="C227" s="36">
        <v>65224</v>
      </c>
      <c r="D227" s="36">
        <v>38053</v>
      </c>
      <c r="E227" s="36">
        <v>1012</v>
      </c>
      <c r="F227" s="36">
        <v>3196</v>
      </c>
      <c r="G227" s="36">
        <v>938</v>
      </c>
      <c r="H227" s="36">
        <v>331</v>
      </c>
      <c r="I227" s="36">
        <v>866</v>
      </c>
      <c r="J227" s="36">
        <v>184</v>
      </c>
      <c r="K227" s="36">
        <v>0</v>
      </c>
      <c r="L227" s="36">
        <v>0</v>
      </c>
      <c r="M227" s="37">
        <v>0</v>
      </c>
      <c r="N227" s="15">
        <f t="shared" si="3"/>
        <v>109804</v>
      </c>
    </row>
    <row r="228" spans="1:14" x14ac:dyDescent="0.25">
      <c r="A228" s="20">
        <v>225</v>
      </c>
      <c r="B228" s="39" t="s">
        <v>239</v>
      </c>
      <c r="C228" s="36">
        <v>281568</v>
      </c>
      <c r="D228" s="36">
        <v>62250</v>
      </c>
      <c r="E228" s="36">
        <v>3773</v>
      </c>
      <c r="F228" s="36">
        <v>12210</v>
      </c>
      <c r="G228" s="36">
        <v>10283</v>
      </c>
      <c r="H228" s="36">
        <v>1498</v>
      </c>
      <c r="I228" s="36">
        <v>6709</v>
      </c>
      <c r="J228" s="36">
        <v>711</v>
      </c>
      <c r="K228" s="36">
        <v>0</v>
      </c>
      <c r="L228" s="36">
        <v>0</v>
      </c>
      <c r="M228" s="37">
        <v>0</v>
      </c>
      <c r="N228" s="15">
        <f t="shared" si="3"/>
        <v>379002</v>
      </c>
    </row>
    <row r="229" spans="1:14" x14ac:dyDescent="0.25">
      <c r="A229" s="20">
        <v>226</v>
      </c>
      <c r="B229" s="39" t="s">
        <v>240</v>
      </c>
      <c r="C229" s="36">
        <v>157908</v>
      </c>
      <c r="D229" s="36">
        <v>129138</v>
      </c>
      <c r="E229" s="36">
        <v>2025</v>
      </c>
      <c r="F229" s="36">
        <v>6602</v>
      </c>
      <c r="G229" s="36">
        <v>4687</v>
      </c>
      <c r="H229" s="36">
        <v>854</v>
      </c>
      <c r="I229" s="36">
        <v>3736</v>
      </c>
      <c r="J229" s="36">
        <v>370</v>
      </c>
      <c r="K229" s="36">
        <v>0</v>
      </c>
      <c r="L229" s="36">
        <v>0</v>
      </c>
      <c r="M229" s="37">
        <v>0</v>
      </c>
      <c r="N229" s="15">
        <f t="shared" si="3"/>
        <v>305320</v>
      </c>
    </row>
    <row r="230" spans="1:14" x14ac:dyDescent="0.25">
      <c r="A230" s="20">
        <v>227</v>
      </c>
      <c r="B230" s="39" t="s">
        <v>241</v>
      </c>
      <c r="C230" s="36">
        <v>767518</v>
      </c>
      <c r="D230" s="36">
        <v>438020</v>
      </c>
      <c r="E230" s="36">
        <v>7099</v>
      </c>
      <c r="F230" s="36">
        <v>22946</v>
      </c>
      <c r="G230" s="36">
        <v>24489</v>
      </c>
      <c r="H230" s="36">
        <v>4929</v>
      </c>
      <c r="I230" s="36">
        <v>29422</v>
      </c>
      <c r="J230" s="36">
        <v>1390</v>
      </c>
      <c r="K230" s="36">
        <v>0</v>
      </c>
      <c r="L230" s="36">
        <v>73257</v>
      </c>
      <c r="M230" s="37">
        <v>0</v>
      </c>
      <c r="N230" s="15">
        <f t="shared" si="3"/>
        <v>1369070</v>
      </c>
    </row>
    <row r="231" spans="1:14" x14ac:dyDescent="0.25">
      <c r="A231" s="20">
        <v>228</v>
      </c>
      <c r="B231" s="39" t="s">
        <v>242</v>
      </c>
      <c r="C231" s="36">
        <v>114072</v>
      </c>
      <c r="D231" s="36">
        <v>55950</v>
      </c>
      <c r="E231" s="36">
        <v>1903</v>
      </c>
      <c r="F231" s="36">
        <v>5994</v>
      </c>
      <c r="G231" s="36">
        <v>1444</v>
      </c>
      <c r="H231" s="36">
        <v>551</v>
      </c>
      <c r="I231" s="36">
        <v>987</v>
      </c>
      <c r="J231" s="36">
        <v>345</v>
      </c>
      <c r="K231" s="36">
        <v>0</v>
      </c>
      <c r="L231" s="36">
        <v>0</v>
      </c>
      <c r="M231" s="37">
        <v>0</v>
      </c>
      <c r="N231" s="15">
        <f t="shared" si="3"/>
        <v>181246</v>
      </c>
    </row>
    <row r="232" spans="1:14" x14ac:dyDescent="0.25">
      <c r="A232" s="20">
        <v>229</v>
      </c>
      <c r="B232" s="39" t="s">
        <v>243</v>
      </c>
      <c r="C232" s="36">
        <v>352492</v>
      </c>
      <c r="D232" s="36">
        <v>154057</v>
      </c>
      <c r="E232" s="36">
        <v>4440</v>
      </c>
      <c r="F232" s="36">
        <v>14136</v>
      </c>
      <c r="G232" s="36">
        <v>16700</v>
      </c>
      <c r="H232" s="36">
        <v>2012</v>
      </c>
      <c r="I232" s="36">
        <v>10986</v>
      </c>
      <c r="J232" s="36">
        <v>823</v>
      </c>
      <c r="K232" s="36">
        <v>0</v>
      </c>
      <c r="L232" s="36">
        <v>0</v>
      </c>
      <c r="M232" s="37">
        <v>0</v>
      </c>
      <c r="N232" s="15">
        <f t="shared" si="3"/>
        <v>555646</v>
      </c>
    </row>
    <row r="233" spans="1:14" x14ac:dyDescent="0.25">
      <c r="A233" s="20">
        <v>230</v>
      </c>
      <c r="B233" s="39" t="s">
        <v>244</v>
      </c>
      <c r="C233" s="36">
        <v>90540</v>
      </c>
      <c r="D233" s="36">
        <v>46579</v>
      </c>
      <c r="E233" s="36">
        <v>1317</v>
      </c>
      <c r="F233" s="36">
        <v>4236</v>
      </c>
      <c r="G233" s="36">
        <v>1445</v>
      </c>
      <c r="H233" s="36">
        <v>462</v>
      </c>
      <c r="I233" s="36">
        <v>1301</v>
      </c>
      <c r="J233" s="36">
        <v>238</v>
      </c>
      <c r="K233" s="36">
        <v>0</v>
      </c>
      <c r="L233" s="36">
        <v>0</v>
      </c>
      <c r="M233" s="37">
        <v>0</v>
      </c>
      <c r="N233" s="15">
        <f t="shared" si="3"/>
        <v>146118</v>
      </c>
    </row>
    <row r="234" spans="1:14" x14ac:dyDescent="0.25">
      <c r="A234" s="20">
        <v>231</v>
      </c>
      <c r="B234" s="39" t="s">
        <v>245</v>
      </c>
      <c r="C234" s="36">
        <v>193602</v>
      </c>
      <c r="D234" s="36">
        <v>55039</v>
      </c>
      <c r="E234" s="36">
        <v>2531</v>
      </c>
      <c r="F234" s="36">
        <v>7908</v>
      </c>
      <c r="G234" s="36">
        <v>5590</v>
      </c>
      <c r="H234" s="36">
        <v>1120</v>
      </c>
      <c r="I234" s="36">
        <v>4934</v>
      </c>
      <c r="J234" s="36">
        <v>468</v>
      </c>
      <c r="K234" s="36">
        <v>0</v>
      </c>
      <c r="L234" s="36">
        <v>0</v>
      </c>
      <c r="M234" s="37">
        <v>0</v>
      </c>
      <c r="N234" s="15">
        <f t="shared" si="3"/>
        <v>271192</v>
      </c>
    </row>
    <row r="235" spans="1:14" x14ac:dyDescent="0.25">
      <c r="A235" s="20">
        <v>232</v>
      </c>
      <c r="B235" s="39" t="s">
        <v>246</v>
      </c>
      <c r="C235" s="36">
        <v>1065340</v>
      </c>
      <c r="D235" s="36">
        <v>714032</v>
      </c>
      <c r="E235" s="36">
        <v>13122</v>
      </c>
      <c r="F235" s="36">
        <v>43768</v>
      </c>
      <c r="G235" s="36">
        <v>37940</v>
      </c>
      <c r="H235" s="36">
        <v>5639</v>
      </c>
      <c r="I235" s="36">
        <v>25712</v>
      </c>
      <c r="J235" s="36">
        <v>2479</v>
      </c>
      <c r="K235" s="36">
        <v>0</v>
      </c>
      <c r="L235" s="36">
        <v>0</v>
      </c>
      <c r="M235" s="37">
        <v>0</v>
      </c>
      <c r="N235" s="15">
        <f t="shared" si="3"/>
        <v>1908032</v>
      </c>
    </row>
    <row r="236" spans="1:14" x14ac:dyDescent="0.25">
      <c r="A236" s="20">
        <v>233</v>
      </c>
      <c r="B236" s="39" t="s">
        <v>247</v>
      </c>
      <c r="C236" s="36">
        <v>174150</v>
      </c>
      <c r="D236" s="36">
        <v>127438</v>
      </c>
      <c r="E236" s="36">
        <v>2298</v>
      </c>
      <c r="F236" s="36">
        <v>7632</v>
      </c>
      <c r="G236" s="36">
        <v>2970</v>
      </c>
      <c r="H236" s="36">
        <v>893</v>
      </c>
      <c r="I236" s="36">
        <v>2621</v>
      </c>
      <c r="J236" s="36">
        <v>406</v>
      </c>
      <c r="K236" s="36">
        <v>0</v>
      </c>
      <c r="L236" s="36">
        <v>0</v>
      </c>
      <c r="M236" s="37">
        <v>0</v>
      </c>
      <c r="N236" s="15">
        <f t="shared" si="3"/>
        <v>318408</v>
      </c>
    </row>
    <row r="237" spans="1:14" x14ac:dyDescent="0.25">
      <c r="A237" s="20">
        <v>234</v>
      </c>
      <c r="B237" s="39" t="s">
        <v>248</v>
      </c>
      <c r="C237" s="36">
        <v>341252</v>
      </c>
      <c r="D237" s="36">
        <v>68426</v>
      </c>
      <c r="E237" s="36">
        <v>4536</v>
      </c>
      <c r="F237" s="36">
        <v>14727</v>
      </c>
      <c r="G237" s="36">
        <v>13089</v>
      </c>
      <c r="H237" s="36">
        <v>1811</v>
      </c>
      <c r="I237" s="36">
        <v>8118</v>
      </c>
      <c r="J237" s="36">
        <v>859</v>
      </c>
      <c r="K237" s="36">
        <v>0</v>
      </c>
      <c r="L237" s="36">
        <v>0</v>
      </c>
      <c r="M237" s="37">
        <v>0</v>
      </c>
      <c r="N237" s="15">
        <f t="shared" si="3"/>
        <v>452818</v>
      </c>
    </row>
    <row r="238" spans="1:14" x14ac:dyDescent="0.25">
      <c r="A238" s="20">
        <v>235</v>
      </c>
      <c r="B238" s="39" t="s">
        <v>249</v>
      </c>
      <c r="C238" s="36">
        <v>237662</v>
      </c>
      <c r="D238" s="36">
        <v>143413</v>
      </c>
      <c r="E238" s="36">
        <v>3349</v>
      </c>
      <c r="F238" s="36">
        <v>10791</v>
      </c>
      <c r="G238" s="36">
        <v>6444</v>
      </c>
      <c r="H238" s="36">
        <v>1234</v>
      </c>
      <c r="I238" s="36">
        <v>4560</v>
      </c>
      <c r="J238" s="36">
        <v>616</v>
      </c>
      <c r="K238" s="36">
        <v>0</v>
      </c>
      <c r="L238" s="36">
        <v>0</v>
      </c>
      <c r="M238" s="37">
        <v>0</v>
      </c>
      <c r="N238" s="15">
        <f t="shared" si="3"/>
        <v>408069</v>
      </c>
    </row>
    <row r="239" spans="1:14" x14ac:dyDescent="0.25">
      <c r="A239" s="20">
        <v>236</v>
      </c>
      <c r="B239" s="39" t="s">
        <v>250</v>
      </c>
      <c r="C239" s="36">
        <v>144792</v>
      </c>
      <c r="D239" s="36">
        <v>96674</v>
      </c>
      <c r="E239" s="36">
        <v>2171</v>
      </c>
      <c r="F239" s="36">
        <v>7011</v>
      </c>
      <c r="G239" s="36">
        <v>2509</v>
      </c>
      <c r="H239" s="36">
        <v>707</v>
      </c>
      <c r="I239" s="36">
        <v>1647</v>
      </c>
      <c r="J239" s="36">
        <v>429</v>
      </c>
      <c r="K239" s="36">
        <v>0</v>
      </c>
      <c r="L239" s="36">
        <v>0</v>
      </c>
      <c r="M239" s="37">
        <v>0</v>
      </c>
      <c r="N239" s="15">
        <f t="shared" si="3"/>
        <v>255940</v>
      </c>
    </row>
    <row r="240" spans="1:14" x14ac:dyDescent="0.25">
      <c r="A240" s="20">
        <v>237</v>
      </c>
      <c r="B240" s="39" t="s">
        <v>251</v>
      </c>
      <c r="C240" s="36">
        <v>133472</v>
      </c>
      <c r="D240" s="36">
        <v>73629</v>
      </c>
      <c r="E240" s="36">
        <v>1969</v>
      </c>
      <c r="F240" s="36">
        <v>6157</v>
      </c>
      <c r="G240" s="36">
        <v>2361</v>
      </c>
      <c r="H240" s="36">
        <v>716</v>
      </c>
      <c r="I240" s="36">
        <v>2340</v>
      </c>
      <c r="J240" s="36">
        <v>370</v>
      </c>
      <c r="K240" s="36">
        <v>0</v>
      </c>
      <c r="L240" s="36">
        <v>0</v>
      </c>
      <c r="M240" s="37">
        <v>0</v>
      </c>
      <c r="N240" s="15">
        <f t="shared" si="3"/>
        <v>221014</v>
      </c>
    </row>
    <row r="241" spans="1:14" x14ac:dyDescent="0.25">
      <c r="A241" s="20">
        <v>238</v>
      </c>
      <c r="B241" s="39" t="s">
        <v>252</v>
      </c>
      <c r="C241" s="36">
        <v>110356</v>
      </c>
      <c r="D241" s="36">
        <v>71214</v>
      </c>
      <c r="E241" s="36">
        <v>1774</v>
      </c>
      <c r="F241" s="36">
        <v>5609</v>
      </c>
      <c r="G241" s="36">
        <v>1521</v>
      </c>
      <c r="H241" s="36">
        <v>543</v>
      </c>
      <c r="I241" s="36">
        <v>1206</v>
      </c>
      <c r="J241" s="36">
        <v>324</v>
      </c>
      <c r="K241" s="36">
        <v>0</v>
      </c>
      <c r="L241" s="36">
        <v>0</v>
      </c>
      <c r="M241" s="37">
        <v>0</v>
      </c>
      <c r="N241" s="15">
        <f t="shared" si="3"/>
        <v>192547</v>
      </c>
    </row>
    <row r="242" spans="1:14" x14ac:dyDescent="0.25">
      <c r="A242" s="20">
        <v>239</v>
      </c>
      <c r="B242" s="39" t="s">
        <v>253</v>
      </c>
      <c r="C242" s="36">
        <v>91334</v>
      </c>
      <c r="D242" s="36">
        <v>44231</v>
      </c>
      <c r="E242" s="36">
        <v>1269</v>
      </c>
      <c r="F242" s="36">
        <v>4053</v>
      </c>
      <c r="G242" s="36">
        <v>1563</v>
      </c>
      <c r="H242" s="36">
        <v>485</v>
      </c>
      <c r="I242" s="36">
        <v>1549</v>
      </c>
      <c r="J242" s="36">
        <v>248</v>
      </c>
      <c r="K242" s="36">
        <v>0</v>
      </c>
      <c r="L242" s="36">
        <v>4121</v>
      </c>
      <c r="M242" s="37">
        <v>0</v>
      </c>
      <c r="N242" s="15">
        <f t="shared" si="3"/>
        <v>148853</v>
      </c>
    </row>
    <row r="243" spans="1:14" x14ac:dyDescent="0.25">
      <c r="A243" s="20">
        <v>240</v>
      </c>
      <c r="B243" s="39" t="s">
        <v>254</v>
      </c>
      <c r="C243" s="36">
        <v>167674</v>
      </c>
      <c r="D243" s="36">
        <v>55297</v>
      </c>
      <c r="E243" s="36">
        <v>2473</v>
      </c>
      <c r="F243" s="36">
        <v>7882</v>
      </c>
      <c r="G243" s="36">
        <v>5173</v>
      </c>
      <c r="H243" s="36">
        <v>864</v>
      </c>
      <c r="I243" s="36">
        <v>3116</v>
      </c>
      <c r="J243" s="36">
        <v>456</v>
      </c>
      <c r="K243" s="36">
        <v>0</v>
      </c>
      <c r="L243" s="36">
        <v>0</v>
      </c>
      <c r="M243" s="37">
        <v>0</v>
      </c>
      <c r="N243" s="15">
        <f t="shared" si="3"/>
        <v>242935</v>
      </c>
    </row>
    <row r="244" spans="1:14" x14ac:dyDescent="0.25">
      <c r="A244" s="20">
        <v>241</v>
      </c>
      <c r="B244" s="39" t="s">
        <v>255</v>
      </c>
      <c r="C244" s="36">
        <v>104862</v>
      </c>
      <c r="D244" s="36">
        <v>64969</v>
      </c>
      <c r="E244" s="36">
        <v>1546</v>
      </c>
      <c r="F244" s="36">
        <v>4990</v>
      </c>
      <c r="G244" s="36">
        <v>1652</v>
      </c>
      <c r="H244" s="36">
        <v>524</v>
      </c>
      <c r="I244" s="36">
        <v>1353</v>
      </c>
      <c r="J244" s="36">
        <v>289</v>
      </c>
      <c r="K244" s="36">
        <v>0</v>
      </c>
      <c r="L244" s="36">
        <v>0</v>
      </c>
      <c r="M244" s="37">
        <v>0</v>
      </c>
      <c r="N244" s="15">
        <f t="shared" si="3"/>
        <v>180185</v>
      </c>
    </row>
    <row r="245" spans="1:14" x14ac:dyDescent="0.25">
      <c r="A245" s="20">
        <v>242</v>
      </c>
      <c r="B245" s="39" t="s">
        <v>256</v>
      </c>
      <c r="C245" s="36">
        <v>532380</v>
      </c>
      <c r="D245" s="36">
        <v>80243</v>
      </c>
      <c r="E245" s="36">
        <v>6722</v>
      </c>
      <c r="F245" s="36">
        <v>21813</v>
      </c>
      <c r="G245" s="36">
        <v>24107</v>
      </c>
      <c r="H245" s="36">
        <v>2928</v>
      </c>
      <c r="I245" s="36">
        <v>14647</v>
      </c>
      <c r="J245" s="36">
        <v>1259</v>
      </c>
      <c r="K245" s="36">
        <v>0</v>
      </c>
      <c r="L245" s="36">
        <v>0</v>
      </c>
      <c r="M245" s="37">
        <v>0</v>
      </c>
      <c r="N245" s="15">
        <f t="shared" si="3"/>
        <v>684099</v>
      </c>
    </row>
    <row r="246" spans="1:14" x14ac:dyDescent="0.25">
      <c r="A246" s="20">
        <v>243</v>
      </c>
      <c r="B246" s="39" t="s">
        <v>257</v>
      </c>
      <c r="C246" s="36">
        <v>169196</v>
      </c>
      <c r="D246" s="36">
        <v>106130</v>
      </c>
      <c r="E246" s="36">
        <v>2359</v>
      </c>
      <c r="F246" s="36">
        <v>7547</v>
      </c>
      <c r="G246" s="36">
        <v>2930</v>
      </c>
      <c r="H246" s="36">
        <v>892</v>
      </c>
      <c r="I246" s="36">
        <v>2875</v>
      </c>
      <c r="J246" s="36">
        <v>469</v>
      </c>
      <c r="K246" s="36">
        <v>0</v>
      </c>
      <c r="L246" s="36">
        <v>10607</v>
      </c>
      <c r="M246" s="37">
        <v>0</v>
      </c>
      <c r="N246" s="15">
        <f t="shared" si="3"/>
        <v>303005</v>
      </c>
    </row>
    <row r="247" spans="1:14" x14ac:dyDescent="0.25">
      <c r="A247" s="20">
        <v>244</v>
      </c>
      <c r="B247" s="39" t="s">
        <v>258</v>
      </c>
      <c r="C247" s="36">
        <v>178686</v>
      </c>
      <c r="D247" s="36">
        <v>50936</v>
      </c>
      <c r="E247" s="36">
        <v>2390</v>
      </c>
      <c r="F247" s="36">
        <v>7708</v>
      </c>
      <c r="G247" s="36">
        <v>6284</v>
      </c>
      <c r="H247" s="36">
        <v>959</v>
      </c>
      <c r="I247" s="36">
        <v>4459</v>
      </c>
      <c r="J247" s="36">
        <v>449</v>
      </c>
      <c r="K247" s="36">
        <v>0</v>
      </c>
      <c r="L247" s="36">
        <v>204</v>
      </c>
      <c r="M247" s="37">
        <v>0</v>
      </c>
      <c r="N247" s="15">
        <f t="shared" si="3"/>
        <v>252075</v>
      </c>
    </row>
    <row r="248" spans="1:14" x14ac:dyDescent="0.25">
      <c r="A248" s="20">
        <v>245</v>
      </c>
      <c r="B248" s="39" t="s">
        <v>259</v>
      </c>
      <c r="C248" s="36">
        <v>98234</v>
      </c>
      <c r="D248" s="36">
        <v>35168</v>
      </c>
      <c r="E248" s="36">
        <v>1497</v>
      </c>
      <c r="F248" s="36">
        <v>4764</v>
      </c>
      <c r="G248" s="36">
        <v>2222</v>
      </c>
      <c r="H248" s="36">
        <v>496</v>
      </c>
      <c r="I248" s="36">
        <v>1518</v>
      </c>
      <c r="J248" s="36">
        <v>276</v>
      </c>
      <c r="K248" s="36">
        <v>0</v>
      </c>
      <c r="L248" s="36">
        <v>0</v>
      </c>
      <c r="M248" s="37">
        <v>0</v>
      </c>
      <c r="N248" s="15">
        <f t="shared" si="3"/>
        <v>144175</v>
      </c>
    </row>
    <row r="249" spans="1:14" x14ac:dyDescent="0.25">
      <c r="A249" s="20">
        <v>246</v>
      </c>
      <c r="B249" s="39" t="s">
        <v>260</v>
      </c>
      <c r="C249" s="36">
        <v>81886</v>
      </c>
      <c r="D249" s="36">
        <v>40600</v>
      </c>
      <c r="E249" s="36">
        <v>1364</v>
      </c>
      <c r="F249" s="36">
        <v>4305</v>
      </c>
      <c r="G249" s="36">
        <v>1036</v>
      </c>
      <c r="H249" s="36">
        <v>393</v>
      </c>
      <c r="I249" s="36">
        <v>695</v>
      </c>
      <c r="J249" s="36">
        <v>248</v>
      </c>
      <c r="K249" s="36">
        <v>0</v>
      </c>
      <c r="L249" s="36">
        <v>0</v>
      </c>
      <c r="M249" s="37">
        <v>0</v>
      </c>
      <c r="N249" s="15">
        <f t="shared" si="3"/>
        <v>130527</v>
      </c>
    </row>
    <row r="250" spans="1:14" x14ac:dyDescent="0.25">
      <c r="A250" s="20">
        <v>247</v>
      </c>
      <c r="B250" s="39" t="s">
        <v>261</v>
      </c>
      <c r="C250" s="36">
        <v>158688</v>
      </c>
      <c r="D250" s="36">
        <v>69347</v>
      </c>
      <c r="E250" s="36">
        <v>1701</v>
      </c>
      <c r="F250" s="36">
        <v>6336</v>
      </c>
      <c r="G250" s="36">
        <v>2204</v>
      </c>
      <c r="H250" s="36">
        <v>754</v>
      </c>
      <c r="I250" s="36">
        <v>2095</v>
      </c>
      <c r="J250" s="36">
        <v>289</v>
      </c>
      <c r="K250" s="36">
        <v>0</v>
      </c>
      <c r="L250" s="36">
        <v>2598</v>
      </c>
      <c r="M250" s="37">
        <v>0</v>
      </c>
      <c r="N250" s="15">
        <f t="shared" si="3"/>
        <v>244012</v>
      </c>
    </row>
    <row r="251" spans="1:14" x14ac:dyDescent="0.25">
      <c r="A251" s="20">
        <v>248</v>
      </c>
      <c r="B251" s="39" t="s">
        <v>262</v>
      </c>
      <c r="C251" s="36">
        <v>574960</v>
      </c>
      <c r="D251" s="36">
        <v>168390</v>
      </c>
      <c r="E251" s="36">
        <v>6691</v>
      </c>
      <c r="F251" s="36">
        <v>21816</v>
      </c>
      <c r="G251" s="36">
        <v>31310</v>
      </c>
      <c r="H251" s="36">
        <v>3287</v>
      </c>
      <c r="I251" s="36">
        <v>18696</v>
      </c>
      <c r="J251" s="36">
        <v>1261</v>
      </c>
      <c r="K251" s="36">
        <v>0</v>
      </c>
      <c r="L251" s="36">
        <v>0</v>
      </c>
      <c r="M251" s="37">
        <v>0</v>
      </c>
      <c r="N251" s="15">
        <f t="shared" si="3"/>
        <v>826411</v>
      </c>
    </row>
    <row r="252" spans="1:14" x14ac:dyDescent="0.25">
      <c r="A252" s="20">
        <v>249</v>
      </c>
      <c r="B252" s="39" t="s">
        <v>263</v>
      </c>
      <c r="C252" s="36">
        <v>184072</v>
      </c>
      <c r="D252" s="36">
        <v>82805</v>
      </c>
      <c r="E252" s="36">
        <v>2475</v>
      </c>
      <c r="F252" s="36">
        <v>7965</v>
      </c>
      <c r="G252" s="36">
        <v>6382</v>
      </c>
      <c r="H252" s="36">
        <v>987</v>
      </c>
      <c r="I252" s="36">
        <v>4439</v>
      </c>
      <c r="J252" s="36">
        <v>470</v>
      </c>
      <c r="K252" s="36">
        <v>0</v>
      </c>
      <c r="L252" s="36">
        <v>0</v>
      </c>
      <c r="M252" s="37">
        <v>0</v>
      </c>
      <c r="N252" s="15">
        <f t="shared" si="3"/>
        <v>289595</v>
      </c>
    </row>
    <row r="253" spans="1:14" x14ac:dyDescent="0.25">
      <c r="A253" s="20">
        <v>250</v>
      </c>
      <c r="B253" s="39" t="s">
        <v>264</v>
      </c>
      <c r="C253" s="36">
        <v>161754</v>
      </c>
      <c r="D253" s="36">
        <v>74289</v>
      </c>
      <c r="E253" s="36">
        <v>1956</v>
      </c>
      <c r="F253" s="36">
        <v>6896</v>
      </c>
      <c r="G253" s="36">
        <v>1909</v>
      </c>
      <c r="H253" s="36">
        <v>771</v>
      </c>
      <c r="I253" s="36">
        <v>1747</v>
      </c>
      <c r="J253" s="36">
        <v>375</v>
      </c>
      <c r="K253" s="36">
        <v>0</v>
      </c>
      <c r="L253" s="36">
        <v>0</v>
      </c>
      <c r="M253" s="37">
        <v>0</v>
      </c>
      <c r="N253" s="15">
        <f t="shared" si="3"/>
        <v>249697</v>
      </c>
    </row>
    <row r="254" spans="1:14" x14ac:dyDescent="0.25">
      <c r="A254" s="20">
        <v>251</v>
      </c>
      <c r="B254" s="39" t="s">
        <v>265</v>
      </c>
      <c r="C254" s="36">
        <v>126470</v>
      </c>
      <c r="D254" s="36">
        <v>61218</v>
      </c>
      <c r="E254" s="36">
        <v>2009</v>
      </c>
      <c r="F254" s="36">
        <v>6393</v>
      </c>
      <c r="G254" s="36">
        <v>2096</v>
      </c>
      <c r="H254" s="36">
        <v>617</v>
      </c>
      <c r="I254" s="36">
        <v>1392</v>
      </c>
      <c r="J254" s="36">
        <v>374</v>
      </c>
      <c r="K254" s="36">
        <v>0</v>
      </c>
      <c r="L254" s="36">
        <v>3875</v>
      </c>
      <c r="M254" s="37">
        <v>0</v>
      </c>
      <c r="N254" s="15">
        <f t="shared" si="3"/>
        <v>204444</v>
      </c>
    </row>
    <row r="255" spans="1:14" x14ac:dyDescent="0.25">
      <c r="A255" s="20">
        <v>252</v>
      </c>
      <c r="B255" s="39" t="s">
        <v>266</v>
      </c>
      <c r="C255" s="36">
        <v>142848</v>
      </c>
      <c r="D255" s="36">
        <v>49846</v>
      </c>
      <c r="E255" s="36">
        <v>2090</v>
      </c>
      <c r="F255" s="36">
        <v>6659</v>
      </c>
      <c r="G255" s="36">
        <v>4139</v>
      </c>
      <c r="H255" s="36">
        <v>741</v>
      </c>
      <c r="I255" s="36">
        <v>2738</v>
      </c>
      <c r="J255" s="36">
        <v>386</v>
      </c>
      <c r="K255" s="36">
        <v>0</v>
      </c>
      <c r="L255" s="36">
        <v>0</v>
      </c>
      <c r="M255" s="37">
        <v>0</v>
      </c>
      <c r="N255" s="15">
        <f t="shared" si="3"/>
        <v>209447</v>
      </c>
    </row>
    <row r="256" spans="1:14" x14ac:dyDescent="0.25">
      <c r="A256" s="20">
        <v>253</v>
      </c>
      <c r="B256" s="39" t="s">
        <v>267</v>
      </c>
      <c r="C256" s="36">
        <v>177024</v>
      </c>
      <c r="D256" s="36">
        <v>70912</v>
      </c>
      <c r="E256" s="36">
        <v>2752</v>
      </c>
      <c r="F256" s="36">
        <v>8769</v>
      </c>
      <c r="G256" s="36">
        <v>3513</v>
      </c>
      <c r="H256" s="36">
        <v>877</v>
      </c>
      <c r="I256" s="36">
        <v>2313</v>
      </c>
      <c r="J256" s="36">
        <v>508</v>
      </c>
      <c r="K256" s="36">
        <v>0</v>
      </c>
      <c r="L256" s="36">
        <v>0</v>
      </c>
      <c r="M256" s="37">
        <v>0</v>
      </c>
      <c r="N256" s="15">
        <f t="shared" si="3"/>
        <v>266668</v>
      </c>
    </row>
    <row r="257" spans="1:14" x14ac:dyDescent="0.25">
      <c r="A257" s="20">
        <v>254</v>
      </c>
      <c r="B257" s="39" t="s">
        <v>268</v>
      </c>
      <c r="C257" s="36">
        <v>203010</v>
      </c>
      <c r="D257" s="36">
        <v>120731</v>
      </c>
      <c r="E257" s="36">
        <v>2851</v>
      </c>
      <c r="F257" s="36">
        <v>9206</v>
      </c>
      <c r="G257" s="36">
        <v>5283</v>
      </c>
      <c r="H257" s="36">
        <v>1046</v>
      </c>
      <c r="I257" s="36">
        <v>3769</v>
      </c>
      <c r="J257" s="36">
        <v>550</v>
      </c>
      <c r="K257" s="36">
        <v>0</v>
      </c>
      <c r="L257" s="36">
        <v>0</v>
      </c>
      <c r="M257" s="37">
        <v>0</v>
      </c>
      <c r="N257" s="15">
        <f t="shared" si="3"/>
        <v>346446</v>
      </c>
    </row>
    <row r="258" spans="1:14" x14ac:dyDescent="0.25">
      <c r="A258" s="20">
        <v>255</v>
      </c>
      <c r="B258" s="39" t="s">
        <v>269</v>
      </c>
      <c r="C258" s="36">
        <v>145484</v>
      </c>
      <c r="D258" s="36">
        <v>46946</v>
      </c>
      <c r="E258" s="36">
        <v>2060</v>
      </c>
      <c r="F258" s="36">
        <v>6747</v>
      </c>
      <c r="G258" s="36">
        <v>3384</v>
      </c>
      <c r="H258" s="36">
        <v>723</v>
      </c>
      <c r="I258" s="36">
        <v>2245</v>
      </c>
      <c r="J258" s="36">
        <v>386</v>
      </c>
      <c r="K258" s="36">
        <v>0</v>
      </c>
      <c r="L258" s="36">
        <v>0</v>
      </c>
      <c r="M258" s="37">
        <v>0</v>
      </c>
      <c r="N258" s="15">
        <f t="shared" si="3"/>
        <v>207975</v>
      </c>
    </row>
    <row r="259" spans="1:14" x14ac:dyDescent="0.25">
      <c r="A259" s="20">
        <v>256</v>
      </c>
      <c r="B259" s="39" t="s">
        <v>270</v>
      </c>
      <c r="C259" s="36">
        <v>75088</v>
      </c>
      <c r="D259" s="36">
        <v>40785</v>
      </c>
      <c r="E259" s="36">
        <v>1176</v>
      </c>
      <c r="F259" s="36">
        <v>3784</v>
      </c>
      <c r="G259" s="36">
        <v>352</v>
      </c>
      <c r="H259" s="36">
        <v>360</v>
      </c>
      <c r="I259" s="36">
        <v>460</v>
      </c>
      <c r="J259" s="36">
        <v>218</v>
      </c>
      <c r="K259" s="36">
        <v>0</v>
      </c>
      <c r="L259" s="36">
        <v>0</v>
      </c>
      <c r="M259" s="37">
        <v>0</v>
      </c>
      <c r="N259" s="15">
        <f t="shared" si="3"/>
        <v>122223</v>
      </c>
    </row>
    <row r="260" spans="1:14" x14ac:dyDescent="0.25">
      <c r="A260" s="20">
        <v>257</v>
      </c>
      <c r="B260" s="39" t="s">
        <v>271</v>
      </c>
      <c r="C260" s="36">
        <v>111724</v>
      </c>
      <c r="D260" s="36">
        <v>62531</v>
      </c>
      <c r="E260" s="36">
        <v>1794</v>
      </c>
      <c r="F260" s="36">
        <v>5666</v>
      </c>
      <c r="G260" s="36">
        <v>1749</v>
      </c>
      <c r="H260" s="36">
        <v>550</v>
      </c>
      <c r="I260" s="36">
        <v>1244</v>
      </c>
      <c r="J260" s="36">
        <v>339</v>
      </c>
      <c r="K260" s="36">
        <v>0</v>
      </c>
      <c r="L260" s="36">
        <v>0</v>
      </c>
      <c r="M260" s="37">
        <v>0</v>
      </c>
      <c r="N260" s="15">
        <f t="shared" si="3"/>
        <v>185597</v>
      </c>
    </row>
    <row r="261" spans="1:14" x14ac:dyDescent="0.25">
      <c r="A261" s="20">
        <v>258</v>
      </c>
      <c r="B261" s="39" t="s">
        <v>272</v>
      </c>
      <c r="C261" s="36">
        <v>97170</v>
      </c>
      <c r="D261" s="36">
        <v>56858</v>
      </c>
      <c r="E261" s="36">
        <v>1396</v>
      </c>
      <c r="F261" s="36">
        <v>4389</v>
      </c>
      <c r="G261" s="36">
        <v>1074</v>
      </c>
      <c r="H261" s="36">
        <v>525</v>
      </c>
      <c r="I261" s="36">
        <v>1478</v>
      </c>
      <c r="J261" s="36">
        <v>258</v>
      </c>
      <c r="K261" s="36">
        <v>0</v>
      </c>
      <c r="L261" s="36">
        <v>4837</v>
      </c>
      <c r="M261" s="37">
        <v>0</v>
      </c>
      <c r="N261" s="15">
        <f t="shared" ref="N261:N324" si="4">SUM(C261:M261)</f>
        <v>167985</v>
      </c>
    </row>
    <row r="262" spans="1:14" x14ac:dyDescent="0.25">
      <c r="A262" s="20">
        <v>259</v>
      </c>
      <c r="B262" s="39" t="s">
        <v>273</v>
      </c>
      <c r="C262" s="36">
        <v>176660</v>
      </c>
      <c r="D262" s="36">
        <v>123629</v>
      </c>
      <c r="E262" s="36">
        <v>2544</v>
      </c>
      <c r="F262" s="36">
        <v>8291</v>
      </c>
      <c r="G262" s="36">
        <v>3834</v>
      </c>
      <c r="H262" s="36">
        <v>878</v>
      </c>
      <c r="I262" s="36">
        <v>2523</v>
      </c>
      <c r="J262" s="36">
        <v>478</v>
      </c>
      <c r="K262" s="36">
        <v>0</v>
      </c>
      <c r="L262" s="36">
        <v>0</v>
      </c>
      <c r="M262" s="37">
        <v>0</v>
      </c>
      <c r="N262" s="15">
        <f t="shared" si="4"/>
        <v>318837</v>
      </c>
    </row>
    <row r="263" spans="1:14" x14ac:dyDescent="0.25">
      <c r="A263" s="20">
        <v>260</v>
      </c>
      <c r="B263" s="39" t="s">
        <v>274</v>
      </c>
      <c r="C263" s="36">
        <v>142528</v>
      </c>
      <c r="D263" s="36">
        <v>45722</v>
      </c>
      <c r="E263" s="36">
        <v>2069</v>
      </c>
      <c r="F263" s="36">
        <v>6653</v>
      </c>
      <c r="G263" s="36">
        <v>3547</v>
      </c>
      <c r="H263" s="36">
        <v>726</v>
      </c>
      <c r="I263" s="36">
        <v>2491</v>
      </c>
      <c r="J263" s="36">
        <v>389</v>
      </c>
      <c r="K263" s="36">
        <v>0</v>
      </c>
      <c r="L263" s="36">
        <v>0</v>
      </c>
      <c r="M263" s="37">
        <v>0</v>
      </c>
      <c r="N263" s="15">
        <f t="shared" si="4"/>
        <v>204125</v>
      </c>
    </row>
    <row r="264" spans="1:14" x14ac:dyDescent="0.25">
      <c r="A264" s="20">
        <v>261</v>
      </c>
      <c r="B264" s="39" t="s">
        <v>275</v>
      </c>
      <c r="C264" s="36">
        <v>321006</v>
      </c>
      <c r="D264" s="36">
        <v>354738</v>
      </c>
      <c r="E264" s="36">
        <v>4169</v>
      </c>
      <c r="F264" s="36">
        <v>13532</v>
      </c>
      <c r="G264" s="36">
        <v>11776</v>
      </c>
      <c r="H264" s="36">
        <v>1730</v>
      </c>
      <c r="I264" s="36">
        <v>8076</v>
      </c>
      <c r="J264" s="36">
        <v>789</v>
      </c>
      <c r="K264" s="36">
        <v>0</v>
      </c>
      <c r="L264" s="36">
        <v>0</v>
      </c>
      <c r="M264" s="37">
        <v>0</v>
      </c>
      <c r="N264" s="15">
        <f t="shared" si="4"/>
        <v>715816</v>
      </c>
    </row>
    <row r="265" spans="1:14" x14ac:dyDescent="0.25">
      <c r="A265" s="20">
        <v>262</v>
      </c>
      <c r="B265" s="39" t="s">
        <v>276</v>
      </c>
      <c r="C265" s="36">
        <v>82098</v>
      </c>
      <c r="D265" s="36">
        <v>38297</v>
      </c>
      <c r="E265" s="36">
        <v>1227</v>
      </c>
      <c r="F265" s="36">
        <v>3848</v>
      </c>
      <c r="G265" s="36">
        <v>1467</v>
      </c>
      <c r="H265" s="36">
        <v>432</v>
      </c>
      <c r="I265" s="36">
        <v>1363</v>
      </c>
      <c r="J265" s="36">
        <v>238</v>
      </c>
      <c r="K265" s="36">
        <v>0</v>
      </c>
      <c r="L265" s="36">
        <v>0</v>
      </c>
      <c r="M265" s="37">
        <v>0</v>
      </c>
      <c r="N265" s="15">
        <f t="shared" si="4"/>
        <v>128970</v>
      </c>
    </row>
    <row r="266" spans="1:14" x14ac:dyDescent="0.25">
      <c r="A266" s="20">
        <v>263</v>
      </c>
      <c r="B266" s="39" t="s">
        <v>277</v>
      </c>
      <c r="C266" s="36">
        <v>216998</v>
      </c>
      <c r="D266" s="36">
        <v>122429</v>
      </c>
      <c r="E266" s="36">
        <v>2847</v>
      </c>
      <c r="F266" s="36">
        <v>9434</v>
      </c>
      <c r="G266" s="36">
        <v>5579</v>
      </c>
      <c r="H266" s="36">
        <v>1115</v>
      </c>
      <c r="I266" s="36">
        <v>3965</v>
      </c>
      <c r="J266" s="36">
        <v>530</v>
      </c>
      <c r="K266" s="36">
        <v>0</v>
      </c>
      <c r="L266" s="36">
        <v>0</v>
      </c>
      <c r="M266" s="37">
        <v>0</v>
      </c>
      <c r="N266" s="15">
        <f t="shared" si="4"/>
        <v>362897</v>
      </c>
    </row>
    <row r="267" spans="1:14" x14ac:dyDescent="0.25">
      <c r="A267" s="20">
        <v>264</v>
      </c>
      <c r="B267" s="39" t="s">
        <v>278</v>
      </c>
      <c r="C267" s="36">
        <v>153148</v>
      </c>
      <c r="D267" s="36">
        <v>87776</v>
      </c>
      <c r="E267" s="36">
        <v>2242</v>
      </c>
      <c r="F267" s="36">
        <v>7219</v>
      </c>
      <c r="G267" s="36">
        <v>3698</v>
      </c>
      <c r="H267" s="36">
        <v>776</v>
      </c>
      <c r="I267" s="36">
        <v>2504</v>
      </c>
      <c r="J267" s="36">
        <v>414</v>
      </c>
      <c r="K267" s="36">
        <v>0</v>
      </c>
      <c r="L267" s="36">
        <v>0</v>
      </c>
      <c r="M267" s="37">
        <v>0</v>
      </c>
      <c r="N267" s="15">
        <f t="shared" si="4"/>
        <v>257777</v>
      </c>
    </row>
    <row r="268" spans="1:14" x14ac:dyDescent="0.25">
      <c r="A268" s="20">
        <v>265</v>
      </c>
      <c r="B268" s="39" t="s">
        <v>279</v>
      </c>
      <c r="C268" s="36">
        <v>317446</v>
      </c>
      <c r="D268" s="36">
        <v>60506</v>
      </c>
      <c r="E268" s="36">
        <v>4265</v>
      </c>
      <c r="F268" s="36">
        <v>13784</v>
      </c>
      <c r="G268" s="36">
        <v>11343</v>
      </c>
      <c r="H268" s="36">
        <v>1690</v>
      </c>
      <c r="I268" s="36">
        <v>7610</v>
      </c>
      <c r="J268" s="36">
        <v>803</v>
      </c>
      <c r="K268" s="36">
        <v>0</v>
      </c>
      <c r="L268" s="36">
        <v>31156</v>
      </c>
      <c r="M268" s="37">
        <v>0</v>
      </c>
      <c r="N268" s="15">
        <f t="shared" si="4"/>
        <v>448603</v>
      </c>
    </row>
    <row r="269" spans="1:14" x14ac:dyDescent="0.25">
      <c r="A269" s="20">
        <v>266</v>
      </c>
      <c r="B269" s="39" t="s">
        <v>280</v>
      </c>
      <c r="C269" s="36">
        <v>393372</v>
      </c>
      <c r="D269" s="36">
        <v>594332</v>
      </c>
      <c r="E269" s="36">
        <v>4850</v>
      </c>
      <c r="F269" s="36">
        <v>16166</v>
      </c>
      <c r="G269" s="36">
        <v>13967</v>
      </c>
      <c r="H269" s="36">
        <v>2086</v>
      </c>
      <c r="I269" s="36">
        <v>9756</v>
      </c>
      <c r="J269" s="36">
        <v>909</v>
      </c>
      <c r="K269" s="36">
        <v>0</v>
      </c>
      <c r="L269" s="36">
        <v>48062</v>
      </c>
      <c r="M269" s="37">
        <v>0</v>
      </c>
      <c r="N269" s="15">
        <f t="shared" si="4"/>
        <v>1083500</v>
      </c>
    </row>
    <row r="270" spans="1:14" x14ac:dyDescent="0.25">
      <c r="A270" s="20">
        <v>267</v>
      </c>
      <c r="B270" s="39" t="s">
        <v>281</v>
      </c>
      <c r="C270" s="36">
        <v>62286</v>
      </c>
      <c r="D270" s="36">
        <v>39344</v>
      </c>
      <c r="E270" s="36">
        <v>1069</v>
      </c>
      <c r="F270" s="36">
        <v>3369</v>
      </c>
      <c r="G270" s="36">
        <v>361</v>
      </c>
      <c r="H270" s="36">
        <v>292</v>
      </c>
      <c r="I270" s="36">
        <v>307</v>
      </c>
      <c r="J270" s="36">
        <v>196</v>
      </c>
      <c r="K270" s="36">
        <v>0</v>
      </c>
      <c r="L270" s="36">
        <v>0</v>
      </c>
      <c r="M270" s="37">
        <v>0</v>
      </c>
      <c r="N270" s="15">
        <f t="shared" si="4"/>
        <v>107224</v>
      </c>
    </row>
    <row r="271" spans="1:14" x14ac:dyDescent="0.25">
      <c r="A271" s="20">
        <v>268</v>
      </c>
      <c r="B271" s="39" t="s">
        <v>282</v>
      </c>
      <c r="C271" s="36">
        <v>100982</v>
      </c>
      <c r="D271" s="36">
        <v>56254</v>
      </c>
      <c r="E271" s="36">
        <v>1477</v>
      </c>
      <c r="F271" s="36">
        <v>4713</v>
      </c>
      <c r="G271" s="36">
        <v>1813</v>
      </c>
      <c r="H271" s="36">
        <v>522</v>
      </c>
      <c r="I271" s="36">
        <v>1573</v>
      </c>
      <c r="J271" s="36">
        <v>273</v>
      </c>
      <c r="K271" s="36">
        <v>0</v>
      </c>
      <c r="L271" s="36">
        <v>9998</v>
      </c>
      <c r="M271" s="37">
        <v>0</v>
      </c>
      <c r="N271" s="15">
        <f t="shared" si="4"/>
        <v>177605</v>
      </c>
    </row>
    <row r="272" spans="1:14" x14ac:dyDescent="0.25">
      <c r="A272" s="20">
        <v>269</v>
      </c>
      <c r="B272" s="39" t="s">
        <v>283</v>
      </c>
      <c r="C272" s="36">
        <v>309638</v>
      </c>
      <c r="D272" s="36">
        <v>227448</v>
      </c>
      <c r="E272" s="36">
        <v>3987</v>
      </c>
      <c r="F272" s="36">
        <v>13555</v>
      </c>
      <c r="G272" s="36">
        <v>6636</v>
      </c>
      <c r="H272" s="36">
        <v>1524</v>
      </c>
      <c r="I272" s="36">
        <v>4918</v>
      </c>
      <c r="J272" s="36">
        <v>752</v>
      </c>
      <c r="K272" s="36">
        <v>0</v>
      </c>
      <c r="L272" s="36">
        <v>0</v>
      </c>
      <c r="M272" s="37">
        <v>0</v>
      </c>
      <c r="N272" s="15">
        <f t="shared" si="4"/>
        <v>568458</v>
      </c>
    </row>
    <row r="273" spans="1:14" x14ac:dyDescent="0.25">
      <c r="A273" s="20">
        <v>270</v>
      </c>
      <c r="B273" s="39" t="s">
        <v>284</v>
      </c>
      <c r="C273" s="36">
        <v>140624</v>
      </c>
      <c r="D273" s="36">
        <v>67653</v>
      </c>
      <c r="E273" s="36">
        <v>1926</v>
      </c>
      <c r="F273" s="36">
        <v>5825</v>
      </c>
      <c r="G273" s="36">
        <v>2315</v>
      </c>
      <c r="H273" s="36">
        <v>837</v>
      </c>
      <c r="I273" s="36">
        <v>3092</v>
      </c>
      <c r="J273" s="36">
        <v>376</v>
      </c>
      <c r="K273" s="36">
        <v>0</v>
      </c>
      <c r="L273" s="36">
        <v>0</v>
      </c>
      <c r="M273" s="37">
        <v>0</v>
      </c>
      <c r="N273" s="15">
        <f t="shared" si="4"/>
        <v>222648</v>
      </c>
    </row>
    <row r="274" spans="1:14" x14ac:dyDescent="0.25">
      <c r="A274" s="20">
        <v>271</v>
      </c>
      <c r="B274" s="39" t="s">
        <v>285</v>
      </c>
      <c r="C274" s="36">
        <v>170060</v>
      </c>
      <c r="D274" s="36">
        <v>48583</v>
      </c>
      <c r="E274" s="36">
        <v>2358</v>
      </c>
      <c r="F274" s="36">
        <v>7604</v>
      </c>
      <c r="G274" s="36">
        <v>5640</v>
      </c>
      <c r="H274" s="36">
        <v>890</v>
      </c>
      <c r="I274" s="36">
        <v>3636</v>
      </c>
      <c r="J274" s="36">
        <v>443</v>
      </c>
      <c r="K274" s="36">
        <v>0</v>
      </c>
      <c r="L274" s="36">
        <v>0</v>
      </c>
      <c r="M274" s="37">
        <v>0</v>
      </c>
      <c r="N274" s="15">
        <f t="shared" si="4"/>
        <v>239214</v>
      </c>
    </row>
    <row r="275" spans="1:14" x14ac:dyDescent="0.25">
      <c r="A275" s="20">
        <v>272</v>
      </c>
      <c r="B275" s="39" t="s">
        <v>286</v>
      </c>
      <c r="C275" s="36">
        <v>289390</v>
      </c>
      <c r="D275" s="36">
        <v>113939</v>
      </c>
      <c r="E275" s="36">
        <v>3456</v>
      </c>
      <c r="F275" s="36">
        <v>11020</v>
      </c>
      <c r="G275" s="36">
        <v>10036</v>
      </c>
      <c r="H275" s="36">
        <v>1584</v>
      </c>
      <c r="I275" s="36">
        <v>8019</v>
      </c>
      <c r="J275" s="36">
        <v>682</v>
      </c>
      <c r="K275" s="36">
        <v>0</v>
      </c>
      <c r="L275" s="36">
        <v>0</v>
      </c>
      <c r="M275" s="37">
        <v>0</v>
      </c>
      <c r="N275" s="15">
        <f t="shared" si="4"/>
        <v>438126</v>
      </c>
    </row>
    <row r="276" spans="1:14" x14ac:dyDescent="0.25">
      <c r="A276" s="20">
        <v>273</v>
      </c>
      <c r="B276" s="39" t="s">
        <v>287</v>
      </c>
      <c r="C276" s="36">
        <v>209906</v>
      </c>
      <c r="D276" s="36">
        <v>149734</v>
      </c>
      <c r="E276" s="36">
        <v>2746</v>
      </c>
      <c r="F276" s="36">
        <v>8766</v>
      </c>
      <c r="G276" s="36">
        <v>6742</v>
      </c>
      <c r="H276" s="36">
        <v>1168</v>
      </c>
      <c r="I276" s="36">
        <v>5157</v>
      </c>
      <c r="J276" s="36">
        <v>500</v>
      </c>
      <c r="K276" s="36">
        <v>0</v>
      </c>
      <c r="L276" s="36">
        <v>0</v>
      </c>
      <c r="M276" s="37">
        <v>0</v>
      </c>
      <c r="N276" s="15">
        <f t="shared" si="4"/>
        <v>384719</v>
      </c>
    </row>
    <row r="277" spans="1:14" x14ac:dyDescent="0.25">
      <c r="A277" s="20">
        <v>274</v>
      </c>
      <c r="B277" s="39" t="s">
        <v>288</v>
      </c>
      <c r="C277" s="36">
        <v>119658</v>
      </c>
      <c r="D277" s="36">
        <v>50030</v>
      </c>
      <c r="E277" s="36">
        <v>1920</v>
      </c>
      <c r="F277" s="36">
        <v>6023</v>
      </c>
      <c r="G277" s="36">
        <v>2279</v>
      </c>
      <c r="H277" s="36">
        <v>595</v>
      </c>
      <c r="I277" s="36">
        <v>1505</v>
      </c>
      <c r="J277" s="36">
        <v>385</v>
      </c>
      <c r="K277" s="36">
        <v>0</v>
      </c>
      <c r="L277" s="36">
        <v>0</v>
      </c>
      <c r="M277" s="37">
        <v>0</v>
      </c>
      <c r="N277" s="15">
        <f t="shared" si="4"/>
        <v>182395</v>
      </c>
    </row>
    <row r="278" spans="1:14" x14ac:dyDescent="0.25">
      <c r="A278" s="20">
        <v>275</v>
      </c>
      <c r="B278" s="39" t="s">
        <v>289</v>
      </c>
      <c r="C278" s="36">
        <v>313804</v>
      </c>
      <c r="D278" s="36">
        <v>135172</v>
      </c>
      <c r="E278" s="36">
        <v>3986</v>
      </c>
      <c r="F278" s="36">
        <v>12903</v>
      </c>
      <c r="G278" s="36">
        <v>12293</v>
      </c>
      <c r="H278" s="36">
        <v>1723</v>
      </c>
      <c r="I278" s="36">
        <v>8559</v>
      </c>
      <c r="J278" s="36">
        <v>765</v>
      </c>
      <c r="K278" s="36">
        <v>0</v>
      </c>
      <c r="L278" s="36">
        <v>0</v>
      </c>
      <c r="M278" s="37">
        <v>0</v>
      </c>
      <c r="N278" s="15">
        <f t="shared" si="4"/>
        <v>489205</v>
      </c>
    </row>
    <row r="279" spans="1:14" x14ac:dyDescent="0.25">
      <c r="A279" s="20">
        <v>276</v>
      </c>
      <c r="B279" s="39" t="s">
        <v>290</v>
      </c>
      <c r="C279" s="36">
        <v>122460</v>
      </c>
      <c r="D279" s="36">
        <v>75309</v>
      </c>
      <c r="E279" s="36">
        <v>2010</v>
      </c>
      <c r="F279" s="36">
        <v>6417</v>
      </c>
      <c r="G279" s="36">
        <v>1190</v>
      </c>
      <c r="H279" s="36">
        <v>577</v>
      </c>
      <c r="I279" s="36">
        <v>808</v>
      </c>
      <c r="J279" s="36">
        <v>367</v>
      </c>
      <c r="K279" s="36">
        <v>0</v>
      </c>
      <c r="L279" s="36">
        <v>0</v>
      </c>
      <c r="M279" s="37">
        <v>0</v>
      </c>
      <c r="N279" s="15">
        <f t="shared" si="4"/>
        <v>209138</v>
      </c>
    </row>
    <row r="280" spans="1:14" x14ac:dyDescent="0.25">
      <c r="A280" s="20">
        <v>277</v>
      </c>
      <c r="B280" s="39" t="s">
        <v>291</v>
      </c>
      <c r="C280" s="36">
        <v>686348</v>
      </c>
      <c r="D280" s="36">
        <v>459471</v>
      </c>
      <c r="E280" s="36">
        <v>8712</v>
      </c>
      <c r="F280" s="36">
        <v>28784</v>
      </c>
      <c r="G280" s="36">
        <v>21564</v>
      </c>
      <c r="H280" s="36">
        <v>3620</v>
      </c>
      <c r="I280" s="36">
        <v>15016</v>
      </c>
      <c r="J280" s="36">
        <v>1680</v>
      </c>
      <c r="K280" s="36">
        <v>0</v>
      </c>
      <c r="L280" s="36">
        <v>0</v>
      </c>
      <c r="M280" s="37">
        <v>0</v>
      </c>
      <c r="N280" s="15">
        <f t="shared" si="4"/>
        <v>1225195</v>
      </c>
    </row>
    <row r="281" spans="1:14" x14ac:dyDescent="0.25">
      <c r="A281" s="20">
        <v>278</v>
      </c>
      <c r="B281" s="39" t="s">
        <v>292</v>
      </c>
      <c r="C281" s="36">
        <v>1530382</v>
      </c>
      <c r="D281" s="36">
        <v>994693</v>
      </c>
      <c r="E281" s="36">
        <v>17641</v>
      </c>
      <c r="F281" s="36">
        <v>58058</v>
      </c>
      <c r="G281" s="36">
        <v>65730</v>
      </c>
      <c r="H281" s="36">
        <v>8627</v>
      </c>
      <c r="I281" s="36">
        <v>46855</v>
      </c>
      <c r="J281" s="36">
        <v>3455</v>
      </c>
      <c r="K281" s="36">
        <v>0</v>
      </c>
      <c r="L281" s="36">
        <v>0</v>
      </c>
      <c r="M281" s="37">
        <v>0</v>
      </c>
      <c r="N281" s="15">
        <f t="shared" si="4"/>
        <v>2725441</v>
      </c>
    </row>
    <row r="282" spans="1:14" x14ac:dyDescent="0.25">
      <c r="A282" s="20">
        <v>279</v>
      </c>
      <c r="B282" s="39" t="s">
        <v>293</v>
      </c>
      <c r="C282" s="36">
        <v>171016</v>
      </c>
      <c r="D282" s="36">
        <v>71978</v>
      </c>
      <c r="E282" s="36">
        <v>2371</v>
      </c>
      <c r="F282" s="36">
        <v>7707</v>
      </c>
      <c r="G282" s="36">
        <v>4751</v>
      </c>
      <c r="H282" s="36">
        <v>879</v>
      </c>
      <c r="I282" s="36">
        <v>3328</v>
      </c>
      <c r="J282" s="36">
        <v>446</v>
      </c>
      <c r="K282" s="36">
        <v>0</v>
      </c>
      <c r="L282" s="36">
        <v>1250</v>
      </c>
      <c r="M282" s="37">
        <v>0</v>
      </c>
      <c r="N282" s="15">
        <f t="shared" si="4"/>
        <v>263726</v>
      </c>
    </row>
    <row r="283" spans="1:14" x14ac:dyDescent="0.25">
      <c r="A283" s="20">
        <v>280</v>
      </c>
      <c r="B283" s="39" t="s">
        <v>294</v>
      </c>
      <c r="C283" s="36">
        <v>175458</v>
      </c>
      <c r="D283" s="36">
        <v>99994</v>
      </c>
      <c r="E283" s="36">
        <v>2445</v>
      </c>
      <c r="F283" s="36">
        <v>7956</v>
      </c>
      <c r="G283" s="36">
        <v>3058</v>
      </c>
      <c r="H283" s="36">
        <v>897</v>
      </c>
      <c r="I283" s="36">
        <v>2709</v>
      </c>
      <c r="J283" s="36">
        <v>462</v>
      </c>
      <c r="K283" s="36">
        <v>0</v>
      </c>
      <c r="L283" s="36">
        <v>18024</v>
      </c>
      <c r="M283" s="37">
        <v>0</v>
      </c>
      <c r="N283" s="15">
        <f t="shared" si="4"/>
        <v>311003</v>
      </c>
    </row>
    <row r="284" spans="1:14" x14ac:dyDescent="0.25">
      <c r="A284" s="20">
        <v>281</v>
      </c>
      <c r="B284" s="39" t="s">
        <v>295</v>
      </c>
      <c r="C284" s="36">
        <v>71684</v>
      </c>
      <c r="D284" s="36">
        <v>34365</v>
      </c>
      <c r="E284" s="36">
        <v>1018</v>
      </c>
      <c r="F284" s="36">
        <v>3409</v>
      </c>
      <c r="G284" s="36">
        <v>460</v>
      </c>
      <c r="H284" s="36">
        <v>339</v>
      </c>
      <c r="I284" s="36">
        <v>511</v>
      </c>
      <c r="J284" s="36">
        <v>182</v>
      </c>
      <c r="K284" s="36">
        <v>0</v>
      </c>
      <c r="L284" s="36">
        <v>0</v>
      </c>
      <c r="M284" s="37">
        <v>0</v>
      </c>
      <c r="N284" s="15">
        <f t="shared" si="4"/>
        <v>111968</v>
      </c>
    </row>
    <row r="285" spans="1:14" x14ac:dyDescent="0.25">
      <c r="A285" s="20">
        <v>282</v>
      </c>
      <c r="B285" s="39" t="s">
        <v>296</v>
      </c>
      <c r="C285" s="36">
        <v>88066</v>
      </c>
      <c r="D285" s="36">
        <v>34726</v>
      </c>
      <c r="E285" s="36">
        <v>1406</v>
      </c>
      <c r="F285" s="36">
        <v>4511</v>
      </c>
      <c r="G285" s="36">
        <v>1065</v>
      </c>
      <c r="H285" s="36">
        <v>420</v>
      </c>
      <c r="I285" s="36">
        <v>752</v>
      </c>
      <c r="J285" s="36">
        <v>257</v>
      </c>
      <c r="K285" s="36">
        <v>0</v>
      </c>
      <c r="L285" s="36">
        <v>0</v>
      </c>
      <c r="M285" s="37">
        <v>0</v>
      </c>
      <c r="N285" s="15">
        <f t="shared" si="4"/>
        <v>131203</v>
      </c>
    </row>
    <row r="286" spans="1:14" x14ac:dyDescent="0.25">
      <c r="A286" s="20">
        <v>283</v>
      </c>
      <c r="B286" s="39" t="s">
        <v>297</v>
      </c>
      <c r="C286" s="36">
        <v>111958</v>
      </c>
      <c r="D286" s="36">
        <v>65635</v>
      </c>
      <c r="E286" s="36">
        <v>1634</v>
      </c>
      <c r="F286" s="36">
        <v>5035</v>
      </c>
      <c r="G286" s="36">
        <v>1604</v>
      </c>
      <c r="H286" s="36">
        <v>624</v>
      </c>
      <c r="I286" s="36">
        <v>2017</v>
      </c>
      <c r="J286" s="36">
        <v>306</v>
      </c>
      <c r="K286" s="36">
        <v>0</v>
      </c>
      <c r="L286" s="36">
        <v>3577</v>
      </c>
      <c r="M286" s="37">
        <v>0</v>
      </c>
      <c r="N286" s="15">
        <f t="shared" si="4"/>
        <v>192390</v>
      </c>
    </row>
    <row r="287" spans="1:14" x14ac:dyDescent="0.25">
      <c r="A287" s="20">
        <v>284</v>
      </c>
      <c r="B287" s="39" t="s">
        <v>298</v>
      </c>
      <c r="C287" s="36">
        <v>327760</v>
      </c>
      <c r="D287" s="36">
        <v>166515</v>
      </c>
      <c r="E287" s="36">
        <v>5251</v>
      </c>
      <c r="F287" s="36">
        <v>16603</v>
      </c>
      <c r="G287" s="36">
        <v>5833</v>
      </c>
      <c r="H287" s="36">
        <v>1618</v>
      </c>
      <c r="I287" s="36">
        <v>3755</v>
      </c>
      <c r="J287" s="36">
        <v>962</v>
      </c>
      <c r="K287" s="36">
        <v>0</v>
      </c>
      <c r="L287" s="36">
        <v>0</v>
      </c>
      <c r="M287" s="37">
        <v>0</v>
      </c>
      <c r="N287" s="15">
        <f t="shared" si="4"/>
        <v>528297</v>
      </c>
    </row>
    <row r="288" spans="1:14" x14ac:dyDescent="0.25">
      <c r="A288" s="20">
        <v>285</v>
      </c>
      <c r="B288" s="39" t="s">
        <v>299</v>
      </c>
      <c r="C288" s="36">
        <v>189178</v>
      </c>
      <c r="D288" s="36">
        <v>97704</v>
      </c>
      <c r="E288" s="36">
        <v>2503</v>
      </c>
      <c r="F288" s="36">
        <v>8161</v>
      </c>
      <c r="G288" s="36">
        <v>5965</v>
      </c>
      <c r="H288" s="36">
        <v>1001</v>
      </c>
      <c r="I288" s="36">
        <v>4287</v>
      </c>
      <c r="J288" s="36">
        <v>463</v>
      </c>
      <c r="K288" s="36">
        <v>0</v>
      </c>
      <c r="L288" s="36">
        <v>14884</v>
      </c>
      <c r="M288" s="37">
        <v>0</v>
      </c>
      <c r="N288" s="15">
        <f t="shared" si="4"/>
        <v>324146</v>
      </c>
    </row>
    <row r="289" spans="1:14" x14ac:dyDescent="0.25">
      <c r="A289" s="20">
        <v>286</v>
      </c>
      <c r="B289" s="39" t="s">
        <v>300</v>
      </c>
      <c r="C289" s="36">
        <v>219432</v>
      </c>
      <c r="D289" s="36">
        <v>96496</v>
      </c>
      <c r="E289" s="36">
        <v>3206</v>
      </c>
      <c r="F289" s="36">
        <v>10320</v>
      </c>
      <c r="G289" s="36">
        <v>5079</v>
      </c>
      <c r="H289" s="36">
        <v>1105</v>
      </c>
      <c r="I289" s="36">
        <v>3519</v>
      </c>
      <c r="J289" s="36">
        <v>623</v>
      </c>
      <c r="K289" s="36">
        <v>0</v>
      </c>
      <c r="L289" s="36">
        <v>0</v>
      </c>
      <c r="M289" s="37">
        <v>0</v>
      </c>
      <c r="N289" s="15">
        <f t="shared" si="4"/>
        <v>339780</v>
      </c>
    </row>
    <row r="290" spans="1:14" x14ac:dyDescent="0.25">
      <c r="A290" s="20">
        <v>287</v>
      </c>
      <c r="B290" s="39" t="s">
        <v>301</v>
      </c>
      <c r="C290" s="36">
        <v>75254</v>
      </c>
      <c r="D290" s="36">
        <v>36196</v>
      </c>
      <c r="E290" s="36">
        <v>1212</v>
      </c>
      <c r="F290" s="36">
        <v>3689</v>
      </c>
      <c r="G290" s="36">
        <v>480</v>
      </c>
      <c r="H290" s="36">
        <v>401</v>
      </c>
      <c r="I290" s="36">
        <v>861</v>
      </c>
      <c r="J290" s="36">
        <v>242</v>
      </c>
      <c r="K290" s="36">
        <v>0</v>
      </c>
      <c r="L290" s="36">
        <v>0</v>
      </c>
      <c r="M290" s="37">
        <v>0</v>
      </c>
      <c r="N290" s="15">
        <f t="shared" si="4"/>
        <v>118335</v>
      </c>
    </row>
    <row r="291" spans="1:14" x14ac:dyDescent="0.25">
      <c r="A291" s="20">
        <v>288</v>
      </c>
      <c r="B291" s="39" t="s">
        <v>302</v>
      </c>
      <c r="C291" s="36">
        <v>86632</v>
      </c>
      <c r="D291" s="36">
        <v>62808</v>
      </c>
      <c r="E291" s="36">
        <v>1446</v>
      </c>
      <c r="F291" s="36">
        <v>4572</v>
      </c>
      <c r="G291" s="36">
        <v>966</v>
      </c>
      <c r="H291" s="36">
        <v>413</v>
      </c>
      <c r="I291" s="36">
        <v>672</v>
      </c>
      <c r="J291" s="36">
        <v>263</v>
      </c>
      <c r="K291" s="36">
        <v>0</v>
      </c>
      <c r="L291" s="36">
        <v>0</v>
      </c>
      <c r="M291" s="37">
        <v>0</v>
      </c>
      <c r="N291" s="15">
        <f t="shared" si="4"/>
        <v>157772</v>
      </c>
    </row>
    <row r="292" spans="1:14" x14ac:dyDescent="0.25">
      <c r="A292" s="20">
        <v>289</v>
      </c>
      <c r="B292" s="39" t="s">
        <v>303</v>
      </c>
      <c r="C292" s="36">
        <v>110626</v>
      </c>
      <c r="D292" s="36">
        <v>49424</v>
      </c>
      <c r="E292" s="36">
        <v>1757</v>
      </c>
      <c r="F292" s="36">
        <v>5569</v>
      </c>
      <c r="G292" s="36">
        <v>1927</v>
      </c>
      <c r="H292" s="36">
        <v>546</v>
      </c>
      <c r="I292" s="36">
        <v>1377</v>
      </c>
      <c r="J292" s="36">
        <v>322</v>
      </c>
      <c r="K292" s="36">
        <v>0</v>
      </c>
      <c r="L292" s="36">
        <v>0</v>
      </c>
      <c r="M292" s="37">
        <v>0</v>
      </c>
      <c r="N292" s="15">
        <f t="shared" si="4"/>
        <v>171548</v>
      </c>
    </row>
    <row r="293" spans="1:14" x14ac:dyDescent="0.25">
      <c r="A293" s="20">
        <v>290</v>
      </c>
      <c r="B293" s="39" t="s">
        <v>304</v>
      </c>
      <c r="C293" s="36">
        <v>88456</v>
      </c>
      <c r="D293" s="36">
        <v>44502</v>
      </c>
      <c r="E293" s="36">
        <v>1316</v>
      </c>
      <c r="F293" s="36">
        <v>4251</v>
      </c>
      <c r="G293" s="36">
        <v>1619</v>
      </c>
      <c r="H293" s="36">
        <v>439</v>
      </c>
      <c r="I293" s="36">
        <v>1222</v>
      </c>
      <c r="J293" s="36">
        <v>240</v>
      </c>
      <c r="K293" s="36">
        <v>0</v>
      </c>
      <c r="L293" s="36">
        <v>0</v>
      </c>
      <c r="M293" s="37">
        <v>0</v>
      </c>
      <c r="N293" s="15">
        <f t="shared" si="4"/>
        <v>142045</v>
      </c>
    </row>
    <row r="294" spans="1:14" x14ac:dyDescent="0.25">
      <c r="A294" s="20">
        <v>291</v>
      </c>
      <c r="B294" s="39" t="s">
        <v>305</v>
      </c>
      <c r="C294" s="36">
        <v>215280</v>
      </c>
      <c r="D294" s="36">
        <v>57268</v>
      </c>
      <c r="E294" s="36">
        <v>2929</v>
      </c>
      <c r="F294" s="36">
        <v>9434</v>
      </c>
      <c r="G294" s="36">
        <v>6874</v>
      </c>
      <c r="H294" s="36">
        <v>1145</v>
      </c>
      <c r="I294" s="36">
        <v>4974</v>
      </c>
      <c r="J294" s="36">
        <v>547</v>
      </c>
      <c r="K294" s="36">
        <v>0</v>
      </c>
      <c r="L294" s="36">
        <v>6316</v>
      </c>
      <c r="M294" s="37">
        <v>0</v>
      </c>
      <c r="N294" s="15">
        <f t="shared" si="4"/>
        <v>304767</v>
      </c>
    </row>
    <row r="295" spans="1:14" x14ac:dyDescent="0.25">
      <c r="A295" s="20">
        <v>292</v>
      </c>
      <c r="B295" s="39" t="s">
        <v>306</v>
      </c>
      <c r="C295" s="36">
        <v>120844</v>
      </c>
      <c r="D295" s="36">
        <v>59161</v>
      </c>
      <c r="E295" s="36">
        <v>1865</v>
      </c>
      <c r="F295" s="36">
        <v>5910</v>
      </c>
      <c r="G295" s="36">
        <v>2546</v>
      </c>
      <c r="H295" s="36">
        <v>611</v>
      </c>
      <c r="I295" s="36">
        <v>1791</v>
      </c>
      <c r="J295" s="36">
        <v>341</v>
      </c>
      <c r="K295" s="36">
        <v>0</v>
      </c>
      <c r="L295" s="36">
        <v>0</v>
      </c>
      <c r="M295" s="37">
        <v>0</v>
      </c>
      <c r="N295" s="15">
        <f t="shared" si="4"/>
        <v>193069</v>
      </c>
    </row>
    <row r="296" spans="1:14" x14ac:dyDescent="0.25">
      <c r="A296" s="20">
        <v>293</v>
      </c>
      <c r="B296" s="39" t="s">
        <v>307</v>
      </c>
      <c r="C296" s="36">
        <v>938264</v>
      </c>
      <c r="D296" s="36">
        <v>548285</v>
      </c>
      <c r="E296" s="36">
        <v>8282</v>
      </c>
      <c r="F296" s="36">
        <v>27234</v>
      </c>
      <c r="G296" s="36">
        <v>22044</v>
      </c>
      <c r="H296" s="36">
        <v>6018</v>
      </c>
      <c r="I296" s="36">
        <v>32699</v>
      </c>
      <c r="J296" s="36">
        <v>1605</v>
      </c>
      <c r="K296" s="36">
        <v>0</v>
      </c>
      <c r="L296" s="36">
        <v>0</v>
      </c>
      <c r="M296" s="37">
        <v>0</v>
      </c>
      <c r="N296" s="15">
        <f t="shared" si="4"/>
        <v>1584431</v>
      </c>
    </row>
    <row r="297" spans="1:14" x14ac:dyDescent="0.25">
      <c r="A297" s="20">
        <v>294</v>
      </c>
      <c r="B297" s="39" t="s">
        <v>308</v>
      </c>
      <c r="C297" s="36">
        <v>318856</v>
      </c>
      <c r="D297" s="36">
        <v>247834</v>
      </c>
      <c r="E297" s="36">
        <v>3475</v>
      </c>
      <c r="F297" s="36">
        <v>11377</v>
      </c>
      <c r="G297" s="36">
        <v>9582</v>
      </c>
      <c r="H297" s="36">
        <v>1884</v>
      </c>
      <c r="I297" s="36">
        <v>10040</v>
      </c>
      <c r="J297" s="36">
        <v>624</v>
      </c>
      <c r="K297" s="36">
        <v>0</v>
      </c>
      <c r="L297" s="36">
        <v>129</v>
      </c>
      <c r="M297" s="37">
        <v>0</v>
      </c>
      <c r="N297" s="15">
        <f t="shared" si="4"/>
        <v>603801</v>
      </c>
    </row>
    <row r="298" spans="1:14" x14ac:dyDescent="0.25">
      <c r="A298" s="20">
        <v>295</v>
      </c>
      <c r="B298" s="39" t="s">
        <v>309</v>
      </c>
      <c r="C298" s="36">
        <v>580464</v>
      </c>
      <c r="D298" s="36">
        <v>405756</v>
      </c>
      <c r="E298" s="36">
        <v>6409</v>
      </c>
      <c r="F298" s="36">
        <v>21663</v>
      </c>
      <c r="G298" s="36">
        <v>14205</v>
      </c>
      <c r="H298" s="36">
        <v>3193</v>
      </c>
      <c r="I298" s="36">
        <v>14153</v>
      </c>
      <c r="J298" s="36">
        <v>1317</v>
      </c>
      <c r="K298" s="36">
        <v>0</v>
      </c>
      <c r="L298" s="36">
        <v>0</v>
      </c>
      <c r="M298" s="37">
        <v>0</v>
      </c>
      <c r="N298" s="15">
        <f t="shared" si="4"/>
        <v>1047160</v>
      </c>
    </row>
    <row r="299" spans="1:14" x14ac:dyDescent="0.25">
      <c r="A299" s="20">
        <v>296</v>
      </c>
      <c r="B299" s="39" t="s">
        <v>310</v>
      </c>
      <c r="C299" s="36">
        <v>89468</v>
      </c>
      <c r="D299" s="36">
        <v>46839</v>
      </c>
      <c r="E299" s="36">
        <v>1373</v>
      </c>
      <c r="F299" s="36">
        <v>4382</v>
      </c>
      <c r="G299" s="36">
        <v>1520</v>
      </c>
      <c r="H299" s="36">
        <v>445</v>
      </c>
      <c r="I299" s="36">
        <v>1146</v>
      </c>
      <c r="J299" s="36">
        <v>258</v>
      </c>
      <c r="K299" s="36">
        <v>0</v>
      </c>
      <c r="L299" s="36">
        <v>7095</v>
      </c>
      <c r="M299" s="37">
        <v>0</v>
      </c>
      <c r="N299" s="15">
        <f t="shared" si="4"/>
        <v>152526</v>
      </c>
    </row>
    <row r="300" spans="1:14" x14ac:dyDescent="0.25">
      <c r="A300" s="20">
        <v>297</v>
      </c>
      <c r="B300" s="39" t="s">
        <v>311</v>
      </c>
      <c r="C300" s="36">
        <v>148362</v>
      </c>
      <c r="D300" s="36">
        <v>78488</v>
      </c>
      <c r="E300" s="36">
        <v>2122</v>
      </c>
      <c r="F300" s="36">
        <v>6724</v>
      </c>
      <c r="G300" s="36">
        <v>4741</v>
      </c>
      <c r="H300" s="36">
        <v>790</v>
      </c>
      <c r="I300" s="36">
        <v>3227</v>
      </c>
      <c r="J300" s="36">
        <v>401</v>
      </c>
      <c r="K300" s="36">
        <v>0</v>
      </c>
      <c r="L300" s="36">
        <v>0</v>
      </c>
      <c r="M300" s="37">
        <v>0</v>
      </c>
      <c r="N300" s="15">
        <f t="shared" si="4"/>
        <v>244855</v>
      </c>
    </row>
    <row r="301" spans="1:14" x14ac:dyDescent="0.25">
      <c r="A301" s="20">
        <v>298</v>
      </c>
      <c r="B301" s="39" t="s">
        <v>312</v>
      </c>
      <c r="C301" s="36">
        <v>649456</v>
      </c>
      <c r="D301" s="36">
        <v>318637</v>
      </c>
      <c r="E301" s="36">
        <v>7071</v>
      </c>
      <c r="F301" s="36">
        <v>23071</v>
      </c>
      <c r="G301" s="36">
        <v>20747</v>
      </c>
      <c r="H301" s="36">
        <v>3832</v>
      </c>
      <c r="I301" s="36">
        <v>19879</v>
      </c>
      <c r="J301" s="36">
        <v>1378</v>
      </c>
      <c r="K301" s="36">
        <v>0</v>
      </c>
      <c r="L301" s="36">
        <v>121925</v>
      </c>
      <c r="M301" s="37">
        <v>0</v>
      </c>
      <c r="N301" s="15">
        <f t="shared" si="4"/>
        <v>1165996</v>
      </c>
    </row>
    <row r="302" spans="1:14" x14ac:dyDescent="0.25">
      <c r="A302" s="20">
        <v>299</v>
      </c>
      <c r="B302" s="39" t="s">
        <v>313</v>
      </c>
      <c r="C302" s="36">
        <v>108304</v>
      </c>
      <c r="D302" s="36">
        <v>48828</v>
      </c>
      <c r="E302" s="36">
        <v>1737</v>
      </c>
      <c r="F302" s="36">
        <v>5491</v>
      </c>
      <c r="G302" s="36">
        <v>1764</v>
      </c>
      <c r="H302" s="36">
        <v>532</v>
      </c>
      <c r="I302" s="36">
        <v>1275</v>
      </c>
      <c r="J302" s="36">
        <v>325</v>
      </c>
      <c r="K302" s="36">
        <v>0</v>
      </c>
      <c r="L302" s="36">
        <v>0</v>
      </c>
      <c r="M302" s="37">
        <v>0</v>
      </c>
      <c r="N302" s="15">
        <f t="shared" si="4"/>
        <v>168256</v>
      </c>
    </row>
    <row r="303" spans="1:14" x14ac:dyDescent="0.25">
      <c r="A303" s="20">
        <v>300</v>
      </c>
      <c r="B303" s="39" t="s">
        <v>314</v>
      </c>
      <c r="C303" s="36">
        <v>279920</v>
      </c>
      <c r="D303" s="36">
        <v>95966</v>
      </c>
      <c r="E303" s="36">
        <v>3405</v>
      </c>
      <c r="F303" s="36">
        <v>11240</v>
      </c>
      <c r="G303" s="36">
        <v>10789</v>
      </c>
      <c r="H303" s="36">
        <v>1520</v>
      </c>
      <c r="I303" s="36">
        <v>7647</v>
      </c>
      <c r="J303" s="36">
        <v>660</v>
      </c>
      <c r="K303" s="36">
        <v>0</v>
      </c>
      <c r="L303" s="36">
        <v>21999</v>
      </c>
      <c r="M303" s="37">
        <v>0</v>
      </c>
      <c r="N303" s="15">
        <f t="shared" si="4"/>
        <v>433146</v>
      </c>
    </row>
    <row r="304" spans="1:14" x14ac:dyDescent="0.25">
      <c r="A304" s="20">
        <v>301</v>
      </c>
      <c r="B304" s="39" t="s">
        <v>315</v>
      </c>
      <c r="C304" s="36">
        <v>237354</v>
      </c>
      <c r="D304" s="36">
        <v>138302</v>
      </c>
      <c r="E304" s="36">
        <v>3490</v>
      </c>
      <c r="F304" s="36">
        <v>11239</v>
      </c>
      <c r="G304" s="36">
        <v>2499</v>
      </c>
      <c r="H304" s="36">
        <v>1191</v>
      </c>
      <c r="I304" s="36">
        <v>2628</v>
      </c>
      <c r="J304" s="36">
        <v>664</v>
      </c>
      <c r="K304" s="36">
        <v>0</v>
      </c>
      <c r="L304" s="36">
        <v>25047</v>
      </c>
      <c r="M304" s="37">
        <v>0</v>
      </c>
      <c r="N304" s="15">
        <f t="shared" si="4"/>
        <v>422414</v>
      </c>
    </row>
    <row r="305" spans="1:14" x14ac:dyDescent="0.25">
      <c r="A305" s="20">
        <v>302</v>
      </c>
      <c r="B305" s="39" t="s">
        <v>316</v>
      </c>
      <c r="C305" s="36">
        <v>254578</v>
      </c>
      <c r="D305" s="36">
        <v>65668</v>
      </c>
      <c r="E305" s="36">
        <v>3228</v>
      </c>
      <c r="F305" s="36">
        <v>10853</v>
      </c>
      <c r="G305" s="36">
        <v>7843</v>
      </c>
      <c r="H305" s="36">
        <v>1304</v>
      </c>
      <c r="I305" s="36">
        <v>5210</v>
      </c>
      <c r="J305" s="36">
        <v>589</v>
      </c>
      <c r="K305" s="36">
        <v>0</v>
      </c>
      <c r="L305" s="36">
        <v>27280</v>
      </c>
      <c r="M305" s="37">
        <v>0</v>
      </c>
      <c r="N305" s="15">
        <f t="shared" si="4"/>
        <v>376553</v>
      </c>
    </row>
    <row r="306" spans="1:14" x14ac:dyDescent="0.25">
      <c r="A306" s="20">
        <v>303</v>
      </c>
      <c r="B306" s="39" t="s">
        <v>317</v>
      </c>
      <c r="C306" s="36">
        <v>88536</v>
      </c>
      <c r="D306" s="36">
        <v>34138</v>
      </c>
      <c r="E306" s="36">
        <v>1338</v>
      </c>
      <c r="F306" s="36">
        <v>4295</v>
      </c>
      <c r="G306" s="36">
        <v>1700</v>
      </c>
      <c r="H306" s="36">
        <v>439</v>
      </c>
      <c r="I306" s="36">
        <v>1226</v>
      </c>
      <c r="J306" s="36">
        <v>252</v>
      </c>
      <c r="K306" s="36">
        <v>0</v>
      </c>
      <c r="L306" s="36">
        <v>0</v>
      </c>
      <c r="M306" s="37">
        <v>0</v>
      </c>
      <c r="N306" s="15">
        <f t="shared" si="4"/>
        <v>131924</v>
      </c>
    </row>
    <row r="307" spans="1:14" x14ac:dyDescent="0.25">
      <c r="A307" s="20">
        <v>304</v>
      </c>
      <c r="B307" s="39" t="s">
        <v>318</v>
      </c>
      <c r="C307" s="36">
        <v>91128</v>
      </c>
      <c r="D307" s="36">
        <v>40964</v>
      </c>
      <c r="E307" s="36">
        <v>1449</v>
      </c>
      <c r="F307" s="36">
        <v>4572</v>
      </c>
      <c r="G307" s="36">
        <v>1269</v>
      </c>
      <c r="H307" s="36">
        <v>456</v>
      </c>
      <c r="I307" s="36">
        <v>1002</v>
      </c>
      <c r="J307" s="36">
        <v>264</v>
      </c>
      <c r="K307" s="36">
        <v>0</v>
      </c>
      <c r="L307" s="36">
        <v>4324</v>
      </c>
      <c r="M307" s="37">
        <v>0</v>
      </c>
      <c r="N307" s="15">
        <f t="shared" si="4"/>
        <v>145428</v>
      </c>
    </row>
    <row r="308" spans="1:14" x14ac:dyDescent="0.25">
      <c r="A308" s="20">
        <v>305</v>
      </c>
      <c r="B308" s="39" t="s">
        <v>319</v>
      </c>
      <c r="C308" s="36">
        <v>219216</v>
      </c>
      <c r="D308" s="36">
        <v>179952</v>
      </c>
      <c r="E308" s="36">
        <v>2412</v>
      </c>
      <c r="F308" s="36">
        <v>8060</v>
      </c>
      <c r="G308" s="36">
        <v>5990</v>
      </c>
      <c r="H308" s="36">
        <v>1247</v>
      </c>
      <c r="I308" s="36">
        <v>6124</v>
      </c>
      <c r="J308" s="36">
        <v>431</v>
      </c>
      <c r="K308" s="36">
        <v>0</v>
      </c>
      <c r="L308" s="36">
        <v>0</v>
      </c>
      <c r="M308" s="37">
        <v>0</v>
      </c>
      <c r="N308" s="15">
        <f t="shared" si="4"/>
        <v>423432</v>
      </c>
    </row>
    <row r="309" spans="1:14" x14ac:dyDescent="0.25">
      <c r="A309" s="20">
        <v>306</v>
      </c>
      <c r="B309" s="39" t="s">
        <v>320</v>
      </c>
      <c r="C309" s="36">
        <v>222900</v>
      </c>
      <c r="D309" s="36">
        <v>91264</v>
      </c>
      <c r="E309" s="36">
        <v>3028</v>
      </c>
      <c r="F309" s="36">
        <v>9712</v>
      </c>
      <c r="G309" s="36">
        <v>8153</v>
      </c>
      <c r="H309" s="36">
        <v>1199</v>
      </c>
      <c r="I309" s="36">
        <v>5404</v>
      </c>
      <c r="J309" s="36">
        <v>561</v>
      </c>
      <c r="K309" s="36">
        <v>0</v>
      </c>
      <c r="L309" s="36">
        <v>0</v>
      </c>
      <c r="M309" s="37">
        <v>0</v>
      </c>
      <c r="N309" s="15">
        <f t="shared" si="4"/>
        <v>342221</v>
      </c>
    </row>
    <row r="310" spans="1:14" x14ac:dyDescent="0.25">
      <c r="A310" s="20">
        <v>307</v>
      </c>
      <c r="B310" s="39" t="s">
        <v>321</v>
      </c>
      <c r="C310" s="36">
        <v>420178</v>
      </c>
      <c r="D310" s="36">
        <v>65530</v>
      </c>
      <c r="E310" s="36">
        <v>5028</v>
      </c>
      <c r="F310" s="36">
        <v>16129</v>
      </c>
      <c r="G310" s="36">
        <v>15238</v>
      </c>
      <c r="H310" s="36">
        <v>2433</v>
      </c>
      <c r="I310" s="36">
        <v>12817</v>
      </c>
      <c r="J310" s="36">
        <v>938</v>
      </c>
      <c r="K310" s="36">
        <v>0</v>
      </c>
      <c r="L310" s="36">
        <v>0</v>
      </c>
      <c r="M310" s="37">
        <v>0</v>
      </c>
      <c r="N310" s="15">
        <f t="shared" si="4"/>
        <v>538291</v>
      </c>
    </row>
    <row r="311" spans="1:14" x14ac:dyDescent="0.25">
      <c r="A311" s="20">
        <v>308</v>
      </c>
      <c r="B311" s="39" t="s">
        <v>322</v>
      </c>
      <c r="C311" s="36">
        <v>206232</v>
      </c>
      <c r="D311" s="36">
        <v>201287</v>
      </c>
      <c r="E311" s="36">
        <v>2395</v>
      </c>
      <c r="F311" s="36">
        <v>8156</v>
      </c>
      <c r="G311" s="36">
        <v>5313</v>
      </c>
      <c r="H311" s="36">
        <v>1096</v>
      </c>
      <c r="I311" s="36">
        <v>4469</v>
      </c>
      <c r="J311" s="36">
        <v>435</v>
      </c>
      <c r="K311" s="36">
        <v>0</v>
      </c>
      <c r="L311" s="36">
        <v>26314</v>
      </c>
      <c r="M311" s="37">
        <v>0</v>
      </c>
      <c r="N311" s="15">
        <f t="shared" si="4"/>
        <v>455697</v>
      </c>
    </row>
    <row r="312" spans="1:14" x14ac:dyDescent="0.25">
      <c r="A312" s="20">
        <v>309</v>
      </c>
      <c r="B312" s="39" t="s">
        <v>323</v>
      </c>
      <c r="C312" s="36">
        <v>496562</v>
      </c>
      <c r="D312" s="36">
        <v>301837</v>
      </c>
      <c r="E312" s="36">
        <v>6445</v>
      </c>
      <c r="F312" s="36">
        <v>20894</v>
      </c>
      <c r="G312" s="36">
        <v>18940</v>
      </c>
      <c r="H312" s="36">
        <v>2680</v>
      </c>
      <c r="I312" s="36">
        <v>12275</v>
      </c>
      <c r="J312" s="36">
        <v>1244</v>
      </c>
      <c r="K312" s="36">
        <v>0</v>
      </c>
      <c r="L312" s="36">
        <v>0</v>
      </c>
      <c r="M312" s="37">
        <v>0</v>
      </c>
      <c r="N312" s="15">
        <f t="shared" si="4"/>
        <v>860877</v>
      </c>
    </row>
    <row r="313" spans="1:14" x14ac:dyDescent="0.25">
      <c r="A313" s="20">
        <v>310</v>
      </c>
      <c r="B313" s="39" t="s">
        <v>324</v>
      </c>
      <c r="C313" s="36">
        <v>357684</v>
      </c>
      <c r="D313" s="36">
        <v>244003</v>
      </c>
      <c r="E313" s="36">
        <v>3494</v>
      </c>
      <c r="F313" s="36">
        <v>11313</v>
      </c>
      <c r="G313" s="36">
        <v>23639</v>
      </c>
      <c r="H313" s="36">
        <v>2254</v>
      </c>
      <c r="I313" s="36">
        <v>17120</v>
      </c>
      <c r="J313" s="36">
        <v>633</v>
      </c>
      <c r="K313" s="36">
        <v>0</v>
      </c>
      <c r="L313" s="36">
        <v>136245</v>
      </c>
      <c r="M313" s="37">
        <v>0</v>
      </c>
      <c r="N313" s="15">
        <f t="shared" si="4"/>
        <v>796385</v>
      </c>
    </row>
    <row r="314" spans="1:14" x14ac:dyDescent="0.25">
      <c r="A314" s="20">
        <v>311</v>
      </c>
      <c r="B314" s="39" t="s">
        <v>325</v>
      </c>
      <c r="C314" s="36">
        <v>102158</v>
      </c>
      <c r="D314" s="36">
        <v>60952</v>
      </c>
      <c r="E314" s="36">
        <v>1626</v>
      </c>
      <c r="F314" s="36">
        <v>5198</v>
      </c>
      <c r="G314" s="36">
        <v>826</v>
      </c>
      <c r="H314" s="36">
        <v>493</v>
      </c>
      <c r="I314" s="36">
        <v>752</v>
      </c>
      <c r="J314" s="36">
        <v>297</v>
      </c>
      <c r="K314" s="36">
        <v>0</v>
      </c>
      <c r="L314" s="36">
        <v>0</v>
      </c>
      <c r="M314" s="37">
        <v>0</v>
      </c>
      <c r="N314" s="15">
        <f t="shared" si="4"/>
        <v>172302</v>
      </c>
    </row>
    <row r="315" spans="1:14" x14ac:dyDescent="0.25">
      <c r="A315" s="20">
        <v>312</v>
      </c>
      <c r="B315" s="39" t="s">
        <v>326</v>
      </c>
      <c r="C315" s="36">
        <v>463938</v>
      </c>
      <c r="D315" s="36">
        <v>88649</v>
      </c>
      <c r="E315" s="36">
        <v>5753</v>
      </c>
      <c r="F315" s="36">
        <v>18815</v>
      </c>
      <c r="G315" s="36">
        <v>19650</v>
      </c>
      <c r="H315" s="36">
        <v>2537</v>
      </c>
      <c r="I315" s="36">
        <v>12973</v>
      </c>
      <c r="J315" s="36">
        <v>1097</v>
      </c>
      <c r="K315" s="36">
        <v>0</v>
      </c>
      <c r="L315" s="36">
        <v>29429</v>
      </c>
      <c r="M315" s="37">
        <v>0</v>
      </c>
      <c r="N315" s="15">
        <f t="shared" si="4"/>
        <v>642841</v>
      </c>
    </row>
    <row r="316" spans="1:14" x14ac:dyDescent="0.25">
      <c r="A316" s="20">
        <v>313</v>
      </c>
      <c r="B316" s="39" t="s">
        <v>327</v>
      </c>
      <c r="C316" s="36">
        <v>108310</v>
      </c>
      <c r="D316" s="36">
        <v>52701</v>
      </c>
      <c r="E316" s="36">
        <v>1810</v>
      </c>
      <c r="F316" s="36">
        <v>5721</v>
      </c>
      <c r="G316" s="36">
        <v>1210</v>
      </c>
      <c r="H316" s="36">
        <v>517</v>
      </c>
      <c r="I316" s="36">
        <v>834</v>
      </c>
      <c r="J316" s="36">
        <v>332</v>
      </c>
      <c r="K316" s="36">
        <v>0</v>
      </c>
      <c r="L316" s="36">
        <v>0</v>
      </c>
      <c r="M316" s="37">
        <v>0</v>
      </c>
      <c r="N316" s="15">
        <f t="shared" si="4"/>
        <v>171435</v>
      </c>
    </row>
    <row r="317" spans="1:14" x14ac:dyDescent="0.25">
      <c r="A317" s="20">
        <v>314</v>
      </c>
      <c r="B317" s="39" t="s">
        <v>328</v>
      </c>
      <c r="C317" s="36">
        <v>144172</v>
      </c>
      <c r="D317" s="36">
        <v>80794</v>
      </c>
      <c r="E317" s="36">
        <v>1803</v>
      </c>
      <c r="F317" s="36">
        <v>5928</v>
      </c>
      <c r="G317" s="36">
        <v>2661</v>
      </c>
      <c r="H317" s="36">
        <v>767</v>
      </c>
      <c r="I317" s="36">
        <v>2670</v>
      </c>
      <c r="J317" s="36">
        <v>382</v>
      </c>
      <c r="K317" s="36">
        <v>0</v>
      </c>
      <c r="L317" s="36">
        <v>0</v>
      </c>
      <c r="M317" s="37">
        <v>0</v>
      </c>
      <c r="N317" s="15">
        <f t="shared" si="4"/>
        <v>239177</v>
      </c>
    </row>
    <row r="318" spans="1:14" x14ac:dyDescent="0.25">
      <c r="A318" s="20">
        <v>315</v>
      </c>
      <c r="B318" s="39" t="s">
        <v>329</v>
      </c>
      <c r="C318" s="36">
        <v>147090</v>
      </c>
      <c r="D318" s="36">
        <v>92180</v>
      </c>
      <c r="E318" s="36">
        <v>2138</v>
      </c>
      <c r="F318" s="36">
        <v>6871</v>
      </c>
      <c r="G318" s="36">
        <v>3490</v>
      </c>
      <c r="H318" s="36">
        <v>752</v>
      </c>
      <c r="I318" s="36">
        <v>2362</v>
      </c>
      <c r="J318" s="36">
        <v>397</v>
      </c>
      <c r="K318" s="36">
        <v>0</v>
      </c>
      <c r="L318" s="36">
        <v>0</v>
      </c>
      <c r="M318" s="37">
        <v>0</v>
      </c>
      <c r="N318" s="15">
        <f t="shared" si="4"/>
        <v>255280</v>
      </c>
    </row>
    <row r="319" spans="1:14" x14ac:dyDescent="0.25">
      <c r="A319" s="20">
        <v>316</v>
      </c>
      <c r="B319" s="39" t="s">
        <v>330</v>
      </c>
      <c r="C319" s="36">
        <v>113388</v>
      </c>
      <c r="D319" s="36">
        <v>74247</v>
      </c>
      <c r="E319" s="36">
        <v>1898</v>
      </c>
      <c r="F319" s="36">
        <v>5885</v>
      </c>
      <c r="G319" s="36">
        <v>1144</v>
      </c>
      <c r="H319" s="36">
        <v>554</v>
      </c>
      <c r="I319" s="36">
        <v>929</v>
      </c>
      <c r="J319" s="36">
        <v>418</v>
      </c>
      <c r="K319" s="36">
        <v>0</v>
      </c>
      <c r="L319" s="36">
        <v>933</v>
      </c>
      <c r="M319" s="37">
        <v>0</v>
      </c>
      <c r="N319" s="15">
        <f t="shared" si="4"/>
        <v>199396</v>
      </c>
    </row>
    <row r="320" spans="1:14" x14ac:dyDescent="0.25">
      <c r="A320" s="20">
        <v>317</v>
      </c>
      <c r="B320" s="39" t="s">
        <v>331</v>
      </c>
      <c r="C320" s="36">
        <v>132740</v>
      </c>
      <c r="D320" s="36">
        <v>71984</v>
      </c>
      <c r="E320" s="36">
        <v>1876</v>
      </c>
      <c r="F320" s="36">
        <v>5991</v>
      </c>
      <c r="G320" s="36">
        <v>1984</v>
      </c>
      <c r="H320" s="36">
        <v>698</v>
      </c>
      <c r="I320" s="36">
        <v>2051</v>
      </c>
      <c r="J320" s="36">
        <v>358</v>
      </c>
      <c r="K320" s="36">
        <v>0</v>
      </c>
      <c r="L320" s="36">
        <v>0</v>
      </c>
      <c r="M320" s="37">
        <v>0</v>
      </c>
      <c r="N320" s="15">
        <f t="shared" si="4"/>
        <v>217682</v>
      </c>
    </row>
    <row r="321" spans="1:14" x14ac:dyDescent="0.25">
      <c r="A321" s="20">
        <v>318</v>
      </c>
      <c r="B321" s="39" t="s">
        <v>332</v>
      </c>
      <c r="C321" s="36">
        <v>3631594</v>
      </c>
      <c r="D321" s="36">
        <v>1396876</v>
      </c>
      <c r="E321" s="36">
        <v>30564</v>
      </c>
      <c r="F321" s="36">
        <v>96886</v>
      </c>
      <c r="G321" s="36">
        <v>71092</v>
      </c>
      <c r="H321" s="36">
        <v>24378</v>
      </c>
      <c r="I321" s="36">
        <v>123978</v>
      </c>
      <c r="J321" s="36">
        <v>6255</v>
      </c>
      <c r="K321" s="36">
        <v>0</v>
      </c>
      <c r="L321" s="36">
        <v>0</v>
      </c>
      <c r="M321" s="37">
        <v>0</v>
      </c>
      <c r="N321" s="15">
        <f t="shared" si="4"/>
        <v>5381623</v>
      </c>
    </row>
    <row r="322" spans="1:14" x14ac:dyDescent="0.25">
      <c r="A322" s="20">
        <v>319</v>
      </c>
      <c r="B322" s="39" t="s">
        <v>333</v>
      </c>
      <c r="C322" s="36">
        <v>71292</v>
      </c>
      <c r="D322" s="36">
        <v>24797</v>
      </c>
      <c r="E322" s="36">
        <v>1068</v>
      </c>
      <c r="F322" s="36">
        <v>3417</v>
      </c>
      <c r="G322" s="36">
        <v>1596</v>
      </c>
      <c r="H322" s="36">
        <v>359</v>
      </c>
      <c r="I322" s="36">
        <v>1106</v>
      </c>
      <c r="J322" s="36">
        <v>201</v>
      </c>
      <c r="K322" s="36">
        <v>0</v>
      </c>
      <c r="L322" s="36">
        <v>0</v>
      </c>
      <c r="M322" s="37">
        <v>0</v>
      </c>
      <c r="N322" s="15">
        <f t="shared" si="4"/>
        <v>103836</v>
      </c>
    </row>
    <row r="323" spans="1:14" x14ac:dyDescent="0.25">
      <c r="A323" s="20">
        <v>320</v>
      </c>
      <c r="B323" s="39" t="s">
        <v>334</v>
      </c>
      <c r="C323" s="36">
        <v>67362</v>
      </c>
      <c r="D323" s="36">
        <v>26878</v>
      </c>
      <c r="E323" s="36">
        <v>1068</v>
      </c>
      <c r="F323" s="36">
        <v>3389</v>
      </c>
      <c r="G323" s="36">
        <v>1135</v>
      </c>
      <c r="H323" s="36">
        <v>332</v>
      </c>
      <c r="I323" s="36">
        <v>815</v>
      </c>
      <c r="J323" s="36">
        <v>196</v>
      </c>
      <c r="K323" s="36">
        <v>0</v>
      </c>
      <c r="L323" s="36">
        <v>0</v>
      </c>
      <c r="M323" s="37">
        <v>0</v>
      </c>
      <c r="N323" s="15">
        <f t="shared" si="4"/>
        <v>101175</v>
      </c>
    </row>
    <row r="324" spans="1:14" x14ac:dyDescent="0.25">
      <c r="A324" s="20">
        <v>321</v>
      </c>
      <c r="B324" s="39" t="s">
        <v>335</v>
      </c>
      <c r="C324" s="36">
        <v>91884</v>
      </c>
      <c r="D324" s="36">
        <v>38341</v>
      </c>
      <c r="E324" s="36">
        <v>1421</v>
      </c>
      <c r="F324" s="36">
        <v>4571</v>
      </c>
      <c r="G324" s="36">
        <v>1221</v>
      </c>
      <c r="H324" s="36">
        <v>445</v>
      </c>
      <c r="I324" s="36">
        <v>910</v>
      </c>
      <c r="J324" s="36">
        <v>269</v>
      </c>
      <c r="K324" s="36">
        <v>0</v>
      </c>
      <c r="L324" s="36">
        <v>0</v>
      </c>
      <c r="M324" s="37">
        <v>0</v>
      </c>
      <c r="N324" s="15">
        <f t="shared" si="4"/>
        <v>139062</v>
      </c>
    </row>
    <row r="325" spans="1:14" x14ac:dyDescent="0.25">
      <c r="A325" s="20">
        <v>322</v>
      </c>
      <c r="B325" s="39" t="s">
        <v>336</v>
      </c>
      <c r="C325" s="36">
        <v>111980</v>
      </c>
      <c r="D325" s="36">
        <v>56086</v>
      </c>
      <c r="E325" s="36">
        <v>1867</v>
      </c>
      <c r="F325" s="36">
        <v>5901</v>
      </c>
      <c r="G325" s="36">
        <v>1375</v>
      </c>
      <c r="H325" s="36">
        <v>535</v>
      </c>
      <c r="I325" s="36">
        <v>891</v>
      </c>
      <c r="J325" s="36">
        <v>342</v>
      </c>
      <c r="K325" s="36">
        <v>0</v>
      </c>
      <c r="L325" s="36">
        <v>0</v>
      </c>
      <c r="M325" s="37">
        <v>0</v>
      </c>
      <c r="N325" s="15">
        <f t="shared" ref="N325:N388" si="5">SUM(C325:M325)</f>
        <v>178977</v>
      </c>
    </row>
    <row r="326" spans="1:14" x14ac:dyDescent="0.25">
      <c r="A326" s="20">
        <v>323</v>
      </c>
      <c r="B326" s="39" t="s">
        <v>337</v>
      </c>
      <c r="C326" s="36">
        <v>151724</v>
      </c>
      <c r="D326" s="36">
        <v>44937</v>
      </c>
      <c r="E326" s="36">
        <v>2104</v>
      </c>
      <c r="F326" s="36">
        <v>6879</v>
      </c>
      <c r="G326" s="36">
        <v>3887</v>
      </c>
      <c r="H326" s="36">
        <v>772</v>
      </c>
      <c r="I326" s="36">
        <v>2759</v>
      </c>
      <c r="J326" s="36">
        <v>384</v>
      </c>
      <c r="K326" s="36">
        <v>0</v>
      </c>
      <c r="L326" s="36">
        <v>0</v>
      </c>
      <c r="M326" s="37">
        <v>0</v>
      </c>
      <c r="N326" s="15">
        <f t="shared" si="5"/>
        <v>213446</v>
      </c>
    </row>
    <row r="327" spans="1:14" x14ac:dyDescent="0.25">
      <c r="A327" s="20">
        <v>324</v>
      </c>
      <c r="B327" s="39" t="s">
        <v>338</v>
      </c>
      <c r="C327" s="36">
        <v>2000612</v>
      </c>
      <c r="D327" s="36">
        <v>949699</v>
      </c>
      <c r="E327" s="36">
        <v>19089</v>
      </c>
      <c r="F327" s="36">
        <v>65655</v>
      </c>
      <c r="G327" s="36">
        <v>76422</v>
      </c>
      <c r="H327" s="36">
        <v>11601</v>
      </c>
      <c r="I327" s="36">
        <v>64285</v>
      </c>
      <c r="J327" s="36">
        <v>3907</v>
      </c>
      <c r="K327" s="36">
        <v>0</v>
      </c>
      <c r="L327" s="36">
        <v>0</v>
      </c>
      <c r="M327" s="37">
        <v>0</v>
      </c>
      <c r="N327" s="15">
        <f t="shared" si="5"/>
        <v>3191270</v>
      </c>
    </row>
    <row r="328" spans="1:14" x14ac:dyDescent="0.25">
      <c r="A328" s="20">
        <v>325</v>
      </c>
      <c r="B328" s="39" t="s">
        <v>339</v>
      </c>
      <c r="C328" s="36">
        <v>499840</v>
      </c>
      <c r="D328" s="36">
        <v>195318</v>
      </c>
      <c r="E328" s="36">
        <v>5720</v>
      </c>
      <c r="F328" s="36">
        <v>18932</v>
      </c>
      <c r="G328" s="36">
        <v>20207</v>
      </c>
      <c r="H328" s="36">
        <v>2815</v>
      </c>
      <c r="I328" s="36">
        <v>14886</v>
      </c>
      <c r="J328" s="36">
        <v>1062</v>
      </c>
      <c r="K328" s="36">
        <v>0</v>
      </c>
      <c r="L328" s="36">
        <v>0</v>
      </c>
      <c r="M328" s="37">
        <v>0</v>
      </c>
      <c r="N328" s="15">
        <f t="shared" si="5"/>
        <v>758780</v>
      </c>
    </row>
    <row r="329" spans="1:14" x14ac:dyDescent="0.25">
      <c r="A329" s="20">
        <v>326</v>
      </c>
      <c r="B329" s="39" t="s">
        <v>340</v>
      </c>
      <c r="C329" s="36">
        <v>302272</v>
      </c>
      <c r="D329" s="36">
        <v>172186</v>
      </c>
      <c r="E329" s="36">
        <v>3920</v>
      </c>
      <c r="F329" s="36">
        <v>12837</v>
      </c>
      <c r="G329" s="36">
        <v>8825</v>
      </c>
      <c r="H329" s="36">
        <v>1601</v>
      </c>
      <c r="I329" s="36">
        <v>6384</v>
      </c>
      <c r="J329" s="36">
        <v>748</v>
      </c>
      <c r="K329" s="36">
        <v>0</v>
      </c>
      <c r="L329" s="36">
        <v>0</v>
      </c>
      <c r="M329" s="37">
        <v>0</v>
      </c>
      <c r="N329" s="15">
        <f t="shared" si="5"/>
        <v>508773</v>
      </c>
    </row>
    <row r="330" spans="1:14" x14ac:dyDescent="0.25">
      <c r="A330" s="20">
        <v>327</v>
      </c>
      <c r="B330" s="39" t="s">
        <v>341</v>
      </c>
      <c r="C330" s="36">
        <v>1392152</v>
      </c>
      <c r="D330" s="36">
        <v>852930</v>
      </c>
      <c r="E330" s="36">
        <v>17257</v>
      </c>
      <c r="F330" s="36">
        <v>56820</v>
      </c>
      <c r="G330" s="36">
        <v>23955</v>
      </c>
      <c r="H330" s="36">
        <v>7536</v>
      </c>
      <c r="I330" s="36">
        <v>26357</v>
      </c>
      <c r="J330" s="36">
        <v>3219</v>
      </c>
      <c r="K330" s="36">
        <v>0</v>
      </c>
      <c r="L330" s="36">
        <v>0</v>
      </c>
      <c r="M330" s="37">
        <v>0</v>
      </c>
      <c r="N330" s="15">
        <f t="shared" si="5"/>
        <v>2380226</v>
      </c>
    </row>
    <row r="331" spans="1:14" x14ac:dyDescent="0.25">
      <c r="A331" s="20">
        <v>328</v>
      </c>
      <c r="B331" s="39" t="s">
        <v>342</v>
      </c>
      <c r="C331" s="36">
        <v>102122</v>
      </c>
      <c r="D331" s="36">
        <v>41064</v>
      </c>
      <c r="E331" s="36">
        <v>1569</v>
      </c>
      <c r="F331" s="36">
        <v>4974</v>
      </c>
      <c r="G331" s="36">
        <v>2552</v>
      </c>
      <c r="H331" s="36">
        <v>518</v>
      </c>
      <c r="I331" s="36">
        <v>1633</v>
      </c>
      <c r="J331" s="36">
        <v>288</v>
      </c>
      <c r="K331" s="36">
        <v>0</v>
      </c>
      <c r="L331" s="36">
        <v>0</v>
      </c>
      <c r="M331" s="37">
        <v>0</v>
      </c>
      <c r="N331" s="15">
        <f t="shared" si="5"/>
        <v>154720</v>
      </c>
    </row>
    <row r="332" spans="1:14" x14ac:dyDescent="0.25">
      <c r="A332" s="20">
        <v>329</v>
      </c>
      <c r="B332" s="39" t="s">
        <v>343</v>
      </c>
      <c r="C332" s="36">
        <v>113808</v>
      </c>
      <c r="D332" s="36">
        <v>41030</v>
      </c>
      <c r="E332" s="36">
        <v>1753</v>
      </c>
      <c r="F332" s="36">
        <v>5627</v>
      </c>
      <c r="G332" s="36">
        <v>1944</v>
      </c>
      <c r="H332" s="36">
        <v>556</v>
      </c>
      <c r="I332" s="36">
        <v>1330</v>
      </c>
      <c r="J332" s="36">
        <v>327</v>
      </c>
      <c r="K332" s="36">
        <v>0</v>
      </c>
      <c r="L332" s="36">
        <v>0</v>
      </c>
      <c r="M332" s="37">
        <v>0</v>
      </c>
      <c r="N332" s="15">
        <f t="shared" si="5"/>
        <v>166375</v>
      </c>
    </row>
    <row r="333" spans="1:14" x14ac:dyDescent="0.25">
      <c r="A333" s="20">
        <v>330</v>
      </c>
      <c r="B333" s="39" t="s">
        <v>344</v>
      </c>
      <c r="C333" s="36">
        <v>218388</v>
      </c>
      <c r="D333" s="36">
        <v>55846</v>
      </c>
      <c r="E333" s="36">
        <v>2958</v>
      </c>
      <c r="F333" s="36">
        <v>9515</v>
      </c>
      <c r="G333" s="36">
        <v>7021</v>
      </c>
      <c r="H333" s="36">
        <v>1169</v>
      </c>
      <c r="I333" s="36">
        <v>5070</v>
      </c>
      <c r="J333" s="36">
        <v>553</v>
      </c>
      <c r="K333" s="36">
        <v>0</v>
      </c>
      <c r="L333" s="36">
        <v>0</v>
      </c>
      <c r="M333" s="37">
        <v>0</v>
      </c>
      <c r="N333" s="15">
        <f t="shared" si="5"/>
        <v>300520</v>
      </c>
    </row>
    <row r="334" spans="1:14" x14ac:dyDescent="0.25">
      <c r="A334" s="20">
        <v>331</v>
      </c>
      <c r="B334" s="39" t="s">
        <v>345</v>
      </c>
      <c r="C334" s="36">
        <v>157152</v>
      </c>
      <c r="D334" s="36">
        <v>71891</v>
      </c>
      <c r="E334" s="36">
        <v>1903</v>
      </c>
      <c r="F334" s="36">
        <v>6142</v>
      </c>
      <c r="G334" s="36">
        <v>1611</v>
      </c>
      <c r="H334" s="36">
        <v>901</v>
      </c>
      <c r="I334" s="36">
        <v>2985</v>
      </c>
      <c r="J334" s="36">
        <v>327</v>
      </c>
      <c r="K334" s="36">
        <v>0</v>
      </c>
      <c r="L334" s="36">
        <v>0</v>
      </c>
      <c r="M334" s="37">
        <v>0</v>
      </c>
      <c r="N334" s="15">
        <f t="shared" si="5"/>
        <v>242912</v>
      </c>
    </row>
    <row r="335" spans="1:14" x14ac:dyDescent="0.25">
      <c r="A335" s="20">
        <v>332</v>
      </c>
      <c r="B335" s="39" t="s">
        <v>346</v>
      </c>
      <c r="C335" s="36">
        <v>55308</v>
      </c>
      <c r="D335" s="36">
        <v>32655</v>
      </c>
      <c r="E335" s="36">
        <v>916</v>
      </c>
      <c r="F335" s="36">
        <v>2892</v>
      </c>
      <c r="G335" s="36">
        <v>580</v>
      </c>
      <c r="H335" s="36">
        <v>265</v>
      </c>
      <c r="I335" s="36">
        <v>449</v>
      </c>
      <c r="J335" s="36">
        <v>169</v>
      </c>
      <c r="K335" s="36">
        <v>0</v>
      </c>
      <c r="L335" s="36">
        <v>0</v>
      </c>
      <c r="M335" s="37">
        <v>0</v>
      </c>
      <c r="N335" s="15">
        <f t="shared" si="5"/>
        <v>93234</v>
      </c>
    </row>
    <row r="336" spans="1:14" x14ac:dyDescent="0.25">
      <c r="A336" s="20">
        <v>333</v>
      </c>
      <c r="B336" s="39" t="s">
        <v>347</v>
      </c>
      <c r="C336" s="36">
        <v>204186</v>
      </c>
      <c r="D336" s="36">
        <v>95994</v>
      </c>
      <c r="E336" s="36">
        <v>2208</v>
      </c>
      <c r="F336" s="36">
        <v>6825</v>
      </c>
      <c r="G336" s="36">
        <v>4851</v>
      </c>
      <c r="H336" s="36">
        <v>1298</v>
      </c>
      <c r="I336" s="36">
        <v>6483</v>
      </c>
      <c r="J336" s="36">
        <v>460</v>
      </c>
      <c r="K336" s="36">
        <v>0</v>
      </c>
      <c r="L336" s="36">
        <v>0</v>
      </c>
      <c r="M336" s="37">
        <v>0</v>
      </c>
      <c r="N336" s="15">
        <f t="shared" si="5"/>
        <v>322305</v>
      </c>
    </row>
    <row r="337" spans="1:14" x14ac:dyDescent="0.25">
      <c r="A337" s="20">
        <v>334</v>
      </c>
      <c r="B337" s="39" t="s">
        <v>348</v>
      </c>
      <c r="C337" s="36">
        <v>1843938</v>
      </c>
      <c r="D337" s="36">
        <v>1345946</v>
      </c>
      <c r="E337" s="36">
        <v>19917</v>
      </c>
      <c r="F337" s="36">
        <v>65365</v>
      </c>
      <c r="G337" s="36">
        <v>79203</v>
      </c>
      <c r="H337" s="36">
        <v>10873</v>
      </c>
      <c r="I337" s="36">
        <v>64343</v>
      </c>
      <c r="J337" s="36">
        <v>3680</v>
      </c>
      <c r="K337" s="36">
        <v>0</v>
      </c>
      <c r="L337" s="36">
        <v>0</v>
      </c>
      <c r="M337" s="37">
        <v>0</v>
      </c>
      <c r="N337" s="15">
        <f t="shared" si="5"/>
        <v>3433265</v>
      </c>
    </row>
    <row r="338" spans="1:14" x14ac:dyDescent="0.25">
      <c r="A338" s="20">
        <v>335</v>
      </c>
      <c r="B338" s="39" t="s">
        <v>349</v>
      </c>
      <c r="C338" s="36">
        <v>110698</v>
      </c>
      <c r="D338" s="36">
        <v>50524</v>
      </c>
      <c r="E338" s="36">
        <v>1818</v>
      </c>
      <c r="F338" s="36">
        <v>5762</v>
      </c>
      <c r="G338" s="36">
        <v>1381</v>
      </c>
      <c r="H338" s="36">
        <v>532</v>
      </c>
      <c r="I338" s="36">
        <v>983</v>
      </c>
      <c r="J338" s="36">
        <v>333</v>
      </c>
      <c r="K338" s="36">
        <v>0</v>
      </c>
      <c r="L338" s="36">
        <v>4202</v>
      </c>
      <c r="M338" s="37">
        <v>0</v>
      </c>
      <c r="N338" s="15">
        <f t="shared" si="5"/>
        <v>176233</v>
      </c>
    </row>
    <row r="339" spans="1:14" x14ac:dyDescent="0.25">
      <c r="A339" s="20">
        <v>336</v>
      </c>
      <c r="B339" s="39" t="s">
        <v>350</v>
      </c>
      <c r="C339" s="36">
        <v>191684</v>
      </c>
      <c r="D339" s="36">
        <v>95783</v>
      </c>
      <c r="E339" s="36">
        <v>2678</v>
      </c>
      <c r="F339" s="36">
        <v>8744</v>
      </c>
      <c r="G339" s="36">
        <v>2844</v>
      </c>
      <c r="H339" s="36">
        <v>967</v>
      </c>
      <c r="I339" s="36">
        <v>2502</v>
      </c>
      <c r="J339" s="36">
        <v>518</v>
      </c>
      <c r="K339" s="36">
        <v>0</v>
      </c>
      <c r="L339" s="36">
        <v>67</v>
      </c>
      <c r="M339" s="37">
        <v>0</v>
      </c>
      <c r="N339" s="15">
        <f t="shared" si="5"/>
        <v>305787</v>
      </c>
    </row>
    <row r="340" spans="1:14" x14ac:dyDescent="0.25">
      <c r="A340" s="20">
        <v>337</v>
      </c>
      <c r="B340" s="39" t="s">
        <v>351</v>
      </c>
      <c r="C340" s="36">
        <v>326440</v>
      </c>
      <c r="D340" s="36">
        <v>101844</v>
      </c>
      <c r="E340" s="36">
        <v>3825</v>
      </c>
      <c r="F340" s="36">
        <v>12760</v>
      </c>
      <c r="G340" s="36">
        <v>10002</v>
      </c>
      <c r="H340" s="36">
        <v>1790</v>
      </c>
      <c r="I340" s="36">
        <v>7810</v>
      </c>
      <c r="J340" s="36">
        <v>703</v>
      </c>
      <c r="K340" s="36">
        <v>0</v>
      </c>
      <c r="L340" s="36">
        <v>0</v>
      </c>
      <c r="M340" s="37">
        <v>0</v>
      </c>
      <c r="N340" s="15">
        <f t="shared" si="5"/>
        <v>465174</v>
      </c>
    </row>
    <row r="341" spans="1:14" x14ac:dyDescent="0.25">
      <c r="A341" s="20">
        <v>338</v>
      </c>
      <c r="B341" s="39" t="s">
        <v>352</v>
      </c>
      <c r="C341" s="36">
        <v>528734</v>
      </c>
      <c r="D341" s="36">
        <v>417818</v>
      </c>
      <c r="E341" s="36">
        <v>4994</v>
      </c>
      <c r="F341" s="36">
        <v>16547</v>
      </c>
      <c r="G341" s="36">
        <v>14185</v>
      </c>
      <c r="H341" s="36">
        <v>3295</v>
      </c>
      <c r="I341" s="36">
        <v>17865</v>
      </c>
      <c r="J341" s="36">
        <v>850</v>
      </c>
      <c r="K341" s="36">
        <v>0</v>
      </c>
      <c r="L341" s="36">
        <v>0</v>
      </c>
      <c r="M341" s="37">
        <v>0</v>
      </c>
      <c r="N341" s="15">
        <f t="shared" si="5"/>
        <v>1004288</v>
      </c>
    </row>
    <row r="342" spans="1:14" x14ac:dyDescent="0.25">
      <c r="A342" s="20">
        <v>339</v>
      </c>
      <c r="B342" s="39" t="s">
        <v>353</v>
      </c>
      <c r="C342" s="36">
        <v>345512</v>
      </c>
      <c r="D342" s="36">
        <v>164229</v>
      </c>
      <c r="E342" s="36">
        <v>2806</v>
      </c>
      <c r="F342" s="36">
        <v>11213</v>
      </c>
      <c r="G342" s="36">
        <v>6425</v>
      </c>
      <c r="H342" s="36">
        <v>1694</v>
      </c>
      <c r="I342" s="36">
        <v>5440</v>
      </c>
      <c r="J342" s="36">
        <v>756</v>
      </c>
      <c r="K342" s="36">
        <v>0</v>
      </c>
      <c r="L342" s="36">
        <v>0</v>
      </c>
      <c r="M342" s="37">
        <v>0</v>
      </c>
      <c r="N342" s="15">
        <f t="shared" si="5"/>
        <v>538075</v>
      </c>
    </row>
    <row r="343" spans="1:14" x14ac:dyDescent="0.25">
      <c r="A343" s="20">
        <v>340</v>
      </c>
      <c r="B343" s="39" t="s">
        <v>354</v>
      </c>
      <c r="C343" s="36">
        <v>129366</v>
      </c>
      <c r="D343" s="36">
        <v>37765</v>
      </c>
      <c r="E343" s="36">
        <v>1937</v>
      </c>
      <c r="F343" s="36">
        <v>6181</v>
      </c>
      <c r="G343" s="36">
        <v>2752</v>
      </c>
      <c r="H343" s="36">
        <v>656</v>
      </c>
      <c r="I343" s="36">
        <v>2046</v>
      </c>
      <c r="J343" s="36">
        <v>363</v>
      </c>
      <c r="K343" s="36">
        <v>0</v>
      </c>
      <c r="L343" s="36">
        <v>0</v>
      </c>
      <c r="M343" s="37">
        <v>0</v>
      </c>
      <c r="N343" s="15">
        <f t="shared" si="5"/>
        <v>181066</v>
      </c>
    </row>
    <row r="344" spans="1:14" x14ac:dyDescent="0.25">
      <c r="A344" s="20">
        <v>341</v>
      </c>
      <c r="B344" s="39" t="s">
        <v>355</v>
      </c>
      <c r="C344" s="36">
        <v>88876</v>
      </c>
      <c r="D344" s="36">
        <v>38211</v>
      </c>
      <c r="E344" s="36">
        <v>1268</v>
      </c>
      <c r="F344" s="36">
        <v>3969</v>
      </c>
      <c r="G344" s="36">
        <v>354</v>
      </c>
      <c r="H344" s="36">
        <v>477</v>
      </c>
      <c r="I344" s="36">
        <v>1046</v>
      </c>
      <c r="J344" s="36">
        <v>277</v>
      </c>
      <c r="K344" s="36">
        <v>0</v>
      </c>
      <c r="L344" s="36">
        <v>0</v>
      </c>
      <c r="M344" s="37">
        <v>0</v>
      </c>
      <c r="N344" s="15">
        <f t="shared" si="5"/>
        <v>134478</v>
      </c>
    </row>
    <row r="345" spans="1:14" x14ac:dyDescent="0.25">
      <c r="A345" s="20">
        <v>342</v>
      </c>
      <c r="B345" s="39" t="s">
        <v>356</v>
      </c>
      <c r="C345" s="36">
        <v>386728</v>
      </c>
      <c r="D345" s="36">
        <v>155752</v>
      </c>
      <c r="E345" s="36">
        <v>3372</v>
      </c>
      <c r="F345" s="36">
        <v>13359</v>
      </c>
      <c r="G345" s="36">
        <v>5596</v>
      </c>
      <c r="H345" s="36">
        <v>1945</v>
      </c>
      <c r="I345" s="36">
        <v>6684</v>
      </c>
      <c r="J345" s="36">
        <v>522</v>
      </c>
      <c r="K345" s="36">
        <v>0</v>
      </c>
      <c r="L345" s="36">
        <v>0</v>
      </c>
      <c r="M345" s="37">
        <v>0</v>
      </c>
      <c r="N345" s="15">
        <f t="shared" si="5"/>
        <v>573958</v>
      </c>
    </row>
    <row r="346" spans="1:14" x14ac:dyDescent="0.25">
      <c r="A346" s="20">
        <v>343</v>
      </c>
      <c r="B346" s="39" t="s">
        <v>357</v>
      </c>
      <c r="C346" s="36">
        <v>156556</v>
      </c>
      <c r="D346" s="36">
        <v>80322</v>
      </c>
      <c r="E346" s="36">
        <v>2140</v>
      </c>
      <c r="F346" s="36">
        <v>6877</v>
      </c>
      <c r="G346" s="36">
        <v>3073</v>
      </c>
      <c r="H346" s="36">
        <v>832</v>
      </c>
      <c r="I346" s="36">
        <v>2869</v>
      </c>
      <c r="J346" s="36">
        <v>408</v>
      </c>
      <c r="K346" s="36">
        <v>0</v>
      </c>
      <c r="L346" s="36">
        <v>0</v>
      </c>
      <c r="M346" s="37">
        <v>0</v>
      </c>
      <c r="N346" s="15">
        <f t="shared" si="5"/>
        <v>253077</v>
      </c>
    </row>
    <row r="347" spans="1:14" x14ac:dyDescent="0.25">
      <c r="A347" s="20">
        <v>344</v>
      </c>
      <c r="B347" s="39" t="s">
        <v>358</v>
      </c>
      <c r="C347" s="36">
        <v>183332</v>
      </c>
      <c r="D347" s="36">
        <v>112239</v>
      </c>
      <c r="E347" s="36">
        <v>2418</v>
      </c>
      <c r="F347" s="36">
        <v>7936</v>
      </c>
      <c r="G347" s="36">
        <v>4352</v>
      </c>
      <c r="H347" s="36">
        <v>952</v>
      </c>
      <c r="I347" s="36">
        <v>3511</v>
      </c>
      <c r="J347" s="36">
        <v>470</v>
      </c>
      <c r="K347" s="36">
        <v>0</v>
      </c>
      <c r="L347" s="36">
        <v>0</v>
      </c>
      <c r="M347" s="37">
        <v>0</v>
      </c>
      <c r="N347" s="15">
        <f t="shared" si="5"/>
        <v>315210</v>
      </c>
    </row>
    <row r="348" spans="1:14" x14ac:dyDescent="0.25">
      <c r="A348" s="20">
        <v>345</v>
      </c>
      <c r="B348" s="39" t="s">
        <v>359</v>
      </c>
      <c r="C348" s="36">
        <v>213464</v>
      </c>
      <c r="D348" s="36">
        <v>118639</v>
      </c>
      <c r="E348" s="36">
        <v>2812</v>
      </c>
      <c r="F348" s="36">
        <v>9169</v>
      </c>
      <c r="G348" s="36">
        <v>6636</v>
      </c>
      <c r="H348" s="36">
        <v>1132</v>
      </c>
      <c r="I348" s="36">
        <v>4906</v>
      </c>
      <c r="J348" s="36">
        <v>521</v>
      </c>
      <c r="K348" s="36">
        <v>0</v>
      </c>
      <c r="L348" s="36">
        <v>13191</v>
      </c>
      <c r="M348" s="37">
        <v>0</v>
      </c>
      <c r="N348" s="15">
        <f t="shared" si="5"/>
        <v>370470</v>
      </c>
    </row>
    <row r="349" spans="1:14" x14ac:dyDescent="0.25">
      <c r="A349" s="20">
        <v>346</v>
      </c>
      <c r="B349" s="39" t="s">
        <v>360</v>
      </c>
      <c r="C349" s="36">
        <v>146622</v>
      </c>
      <c r="D349" s="36">
        <v>47593</v>
      </c>
      <c r="E349" s="36">
        <v>1809</v>
      </c>
      <c r="F349" s="36">
        <v>6156</v>
      </c>
      <c r="G349" s="36">
        <v>2534</v>
      </c>
      <c r="H349" s="36">
        <v>744</v>
      </c>
      <c r="I349" s="36">
        <v>2261</v>
      </c>
      <c r="J349" s="36">
        <v>342</v>
      </c>
      <c r="K349" s="36">
        <v>0</v>
      </c>
      <c r="L349" s="36">
        <v>0</v>
      </c>
      <c r="M349" s="37">
        <v>0</v>
      </c>
      <c r="N349" s="15">
        <f t="shared" si="5"/>
        <v>208061</v>
      </c>
    </row>
    <row r="350" spans="1:14" x14ac:dyDescent="0.25">
      <c r="A350" s="20">
        <v>347</v>
      </c>
      <c r="B350" s="39" t="s">
        <v>361</v>
      </c>
      <c r="C350" s="36">
        <v>198532</v>
      </c>
      <c r="D350" s="36">
        <v>77678</v>
      </c>
      <c r="E350" s="36">
        <v>2648</v>
      </c>
      <c r="F350" s="36">
        <v>8449</v>
      </c>
      <c r="G350" s="36">
        <v>6634</v>
      </c>
      <c r="H350" s="36">
        <v>1091</v>
      </c>
      <c r="I350" s="36">
        <v>5100</v>
      </c>
      <c r="J350" s="36">
        <v>490</v>
      </c>
      <c r="K350" s="36">
        <v>0</v>
      </c>
      <c r="L350" s="36">
        <v>0</v>
      </c>
      <c r="M350" s="37">
        <v>0</v>
      </c>
      <c r="N350" s="15">
        <f t="shared" si="5"/>
        <v>300622</v>
      </c>
    </row>
    <row r="351" spans="1:14" x14ac:dyDescent="0.25">
      <c r="A351" s="20">
        <v>348</v>
      </c>
      <c r="B351" s="39" t="s">
        <v>362</v>
      </c>
      <c r="C351" s="36">
        <v>455668</v>
      </c>
      <c r="D351" s="36">
        <v>280122</v>
      </c>
      <c r="E351" s="36">
        <v>5879</v>
      </c>
      <c r="F351" s="36">
        <v>19277</v>
      </c>
      <c r="G351" s="36">
        <v>13476</v>
      </c>
      <c r="H351" s="36">
        <v>2425</v>
      </c>
      <c r="I351" s="36">
        <v>10137</v>
      </c>
      <c r="J351" s="36">
        <v>1084</v>
      </c>
      <c r="K351" s="36">
        <v>0</v>
      </c>
      <c r="L351" s="36">
        <v>0</v>
      </c>
      <c r="M351" s="37">
        <v>0</v>
      </c>
      <c r="N351" s="15">
        <f t="shared" si="5"/>
        <v>788068</v>
      </c>
    </row>
    <row r="352" spans="1:14" x14ac:dyDescent="0.25">
      <c r="A352" s="20">
        <v>349</v>
      </c>
      <c r="B352" s="39" t="s">
        <v>363</v>
      </c>
      <c r="C352" s="36">
        <v>129650</v>
      </c>
      <c r="D352" s="36">
        <v>43565</v>
      </c>
      <c r="E352" s="36">
        <v>1885</v>
      </c>
      <c r="F352" s="36">
        <v>6028</v>
      </c>
      <c r="G352" s="36">
        <v>3528</v>
      </c>
      <c r="H352" s="36">
        <v>670</v>
      </c>
      <c r="I352" s="36">
        <v>2482</v>
      </c>
      <c r="J352" s="36">
        <v>349</v>
      </c>
      <c r="K352" s="36">
        <v>0</v>
      </c>
      <c r="L352" s="36">
        <v>13991</v>
      </c>
      <c r="M352" s="37">
        <v>0</v>
      </c>
      <c r="N352" s="15">
        <f t="shared" si="5"/>
        <v>202148</v>
      </c>
    </row>
    <row r="353" spans="1:14" x14ac:dyDescent="0.25">
      <c r="A353" s="20">
        <v>350</v>
      </c>
      <c r="B353" s="39" t="s">
        <v>364</v>
      </c>
      <c r="C353" s="36">
        <v>983850</v>
      </c>
      <c r="D353" s="36">
        <v>483810</v>
      </c>
      <c r="E353" s="36">
        <v>10537</v>
      </c>
      <c r="F353" s="36">
        <v>35357</v>
      </c>
      <c r="G353" s="36">
        <v>20859</v>
      </c>
      <c r="H353" s="36">
        <v>5560</v>
      </c>
      <c r="I353" s="36">
        <v>25459</v>
      </c>
      <c r="J353" s="36">
        <v>2236</v>
      </c>
      <c r="K353" s="36">
        <v>0</v>
      </c>
      <c r="L353" s="36">
        <v>0</v>
      </c>
      <c r="M353" s="37">
        <v>0</v>
      </c>
      <c r="N353" s="15">
        <f t="shared" si="5"/>
        <v>1567668</v>
      </c>
    </row>
    <row r="354" spans="1:14" x14ac:dyDescent="0.25">
      <c r="A354" s="20">
        <v>351</v>
      </c>
      <c r="B354" s="39" t="s">
        <v>365</v>
      </c>
      <c r="C354" s="36">
        <v>167840</v>
      </c>
      <c r="D354" s="36">
        <v>103600</v>
      </c>
      <c r="E354" s="36">
        <v>2354</v>
      </c>
      <c r="F354" s="36">
        <v>7508</v>
      </c>
      <c r="G354" s="36">
        <v>4570</v>
      </c>
      <c r="H354" s="36">
        <v>895</v>
      </c>
      <c r="I354" s="36">
        <v>3503</v>
      </c>
      <c r="J354" s="36">
        <v>432</v>
      </c>
      <c r="K354" s="36">
        <v>0</v>
      </c>
      <c r="L354" s="36">
        <v>0</v>
      </c>
      <c r="M354" s="37">
        <v>0</v>
      </c>
      <c r="N354" s="15">
        <f t="shared" si="5"/>
        <v>290702</v>
      </c>
    </row>
    <row r="355" spans="1:14" x14ac:dyDescent="0.25">
      <c r="A355" s="20">
        <v>352</v>
      </c>
      <c r="B355" s="39" t="s">
        <v>366</v>
      </c>
      <c r="C355" s="36">
        <v>204560</v>
      </c>
      <c r="D355" s="36">
        <v>59358</v>
      </c>
      <c r="E355" s="36">
        <v>2727</v>
      </c>
      <c r="F355" s="36">
        <v>8714</v>
      </c>
      <c r="G355" s="36">
        <v>9147</v>
      </c>
      <c r="H355" s="36">
        <v>1122</v>
      </c>
      <c r="I355" s="36">
        <v>5618</v>
      </c>
      <c r="J355" s="36">
        <v>507</v>
      </c>
      <c r="K355" s="36">
        <v>0</v>
      </c>
      <c r="L355" s="36">
        <v>0</v>
      </c>
      <c r="M355" s="37">
        <v>0</v>
      </c>
      <c r="N355" s="15">
        <f t="shared" si="5"/>
        <v>291753</v>
      </c>
    </row>
    <row r="356" spans="1:14" x14ac:dyDescent="0.25">
      <c r="A356" s="20">
        <v>353</v>
      </c>
      <c r="B356" s="39" t="s">
        <v>367</v>
      </c>
      <c r="C356" s="36">
        <v>145108</v>
      </c>
      <c r="D356" s="36">
        <v>122845</v>
      </c>
      <c r="E356" s="36">
        <v>2037</v>
      </c>
      <c r="F356" s="36">
        <v>6575</v>
      </c>
      <c r="G356" s="36">
        <v>3681</v>
      </c>
      <c r="H356" s="36">
        <v>751</v>
      </c>
      <c r="I356" s="36">
        <v>2803</v>
      </c>
      <c r="J356" s="36">
        <v>384</v>
      </c>
      <c r="K356" s="36">
        <v>0</v>
      </c>
      <c r="L356" s="36">
        <v>0</v>
      </c>
      <c r="M356" s="37">
        <v>0</v>
      </c>
      <c r="N356" s="15">
        <f t="shared" si="5"/>
        <v>284184</v>
      </c>
    </row>
    <row r="357" spans="1:14" x14ac:dyDescent="0.25">
      <c r="A357" s="20">
        <v>354</v>
      </c>
      <c r="B357" s="39" t="s">
        <v>368</v>
      </c>
      <c r="C357" s="36">
        <v>90850</v>
      </c>
      <c r="D357" s="36">
        <v>53131</v>
      </c>
      <c r="E357" s="36">
        <v>1535</v>
      </c>
      <c r="F357" s="36">
        <v>4844</v>
      </c>
      <c r="G357" s="36">
        <v>858</v>
      </c>
      <c r="H357" s="36">
        <v>432</v>
      </c>
      <c r="I357" s="36">
        <v>585</v>
      </c>
      <c r="J357" s="36">
        <v>279</v>
      </c>
      <c r="K357" s="36">
        <v>0</v>
      </c>
      <c r="L357" s="36">
        <v>0</v>
      </c>
      <c r="M357" s="37">
        <v>0</v>
      </c>
      <c r="N357" s="15">
        <f t="shared" si="5"/>
        <v>152514</v>
      </c>
    </row>
    <row r="358" spans="1:14" x14ac:dyDescent="0.25">
      <c r="A358" s="20">
        <v>355</v>
      </c>
      <c r="B358" s="39" t="s">
        <v>369</v>
      </c>
      <c r="C358" s="36">
        <v>89566</v>
      </c>
      <c r="D358" s="36">
        <v>45480</v>
      </c>
      <c r="E358" s="36">
        <v>1483</v>
      </c>
      <c r="F358" s="36">
        <v>4690</v>
      </c>
      <c r="G358" s="36">
        <v>1172</v>
      </c>
      <c r="H358" s="36">
        <v>430</v>
      </c>
      <c r="I358" s="36">
        <v>772</v>
      </c>
      <c r="J358" s="36">
        <v>271</v>
      </c>
      <c r="K358" s="36">
        <v>0</v>
      </c>
      <c r="L358" s="36">
        <v>0</v>
      </c>
      <c r="M358" s="37">
        <v>0</v>
      </c>
      <c r="N358" s="15">
        <f t="shared" si="5"/>
        <v>143864</v>
      </c>
    </row>
    <row r="359" spans="1:14" x14ac:dyDescent="0.25">
      <c r="A359" s="20">
        <v>356</v>
      </c>
      <c r="B359" s="39" t="s">
        <v>370</v>
      </c>
      <c r="C359" s="36">
        <v>191092</v>
      </c>
      <c r="D359" s="36">
        <v>62876</v>
      </c>
      <c r="E359" s="36">
        <v>2634</v>
      </c>
      <c r="F359" s="36">
        <v>8602</v>
      </c>
      <c r="G359" s="36">
        <v>3325</v>
      </c>
      <c r="H359" s="36">
        <v>977</v>
      </c>
      <c r="I359" s="36">
        <v>2976</v>
      </c>
      <c r="J359" s="36">
        <v>489</v>
      </c>
      <c r="K359" s="36">
        <v>0</v>
      </c>
      <c r="L359" s="36">
        <v>35994</v>
      </c>
      <c r="M359" s="37">
        <v>0</v>
      </c>
      <c r="N359" s="15">
        <f t="shared" si="5"/>
        <v>308965</v>
      </c>
    </row>
    <row r="360" spans="1:14" x14ac:dyDescent="0.25">
      <c r="A360" s="20">
        <v>357</v>
      </c>
      <c r="B360" s="39" t="s">
        <v>371</v>
      </c>
      <c r="C360" s="36">
        <v>121140</v>
      </c>
      <c r="D360" s="36">
        <v>58235</v>
      </c>
      <c r="E360" s="36">
        <v>1782</v>
      </c>
      <c r="F360" s="36">
        <v>5808</v>
      </c>
      <c r="G360" s="36">
        <v>1282</v>
      </c>
      <c r="H360" s="36">
        <v>586</v>
      </c>
      <c r="I360" s="36">
        <v>1146</v>
      </c>
      <c r="J360" s="36">
        <v>359</v>
      </c>
      <c r="K360" s="36">
        <v>0</v>
      </c>
      <c r="L360" s="36">
        <v>0</v>
      </c>
      <c r="M360" s="37">
        <v>0</v>
      </c>
      <c r="N360" s="15">
        <f t="shared" si="5"/>
        <v>190338</v>
      </c>
    </row>
    <row r="361" spans="1:14" x14ac:dyDescent="0.25">
      <c r="A361" s="20">
        <v>358</v>
      </c>
      <c r="B361" s="39" t="s">
        <v>372</v>
      </c>
      <c r="C361" s="36">
        <v>190800</v>
      </c>
      <c r="D361" s="36">
        <v>106496</v>
      </c>
      <c r="E361" s="36">
        <v>2696</v>
      </c>
      <c r="F361" s="36">
        <v>8747</v>
      </c>
      <c r="G361" s="36">
        <v>3027</v>
      </c>
      <c r="H361" s="36">
        <v>972</v>
      </c>
      <c r="I361" s="36">
        <v>2743</v>
      </c>
      <c r="J361" s="36">
        <v>509</v>
      </c>
      <c r="K361" s="36">
        <v>0</v>
      </c>
      <c r="L361" s="36">
        <v>6458</v>
      </c>
      <c r="M361" s="37">
        <v>0</v>
      </c>
      <c r="N361" s="15">
        <f t="shared" si="5"/>
        <v>322448</v>
      </c>
    </row>
    <row r="362" spans="1:14" x14ac:dyDescent="0.25">
      <c r="A362" s="20">
        <v>359</v>
      </c>
      <c r="B362" s="39" t="s">
        <v>373</v>
      </c>
      <c r="C362" s="36">
        <v>115152</v>
      </c>
      <c r="D362" s="36">
        <v>65380</v>
      </c>
      <c r="E362" s="36">
        <v>1666</v>
      </c>
      <c r="F362" s="36">
        <v>5412</v>
      </c>
      <c r="G362" s="36">
        <v>1038</v>
      </c>
      <c r="H362" s="36">
        <v>572</v>
      </c>
      <c r="I362" s="36">
        <v>1153</v>
      </c>
      <c r="J362" s="36">
        <v>318</v>
      </c>
      <c r="K362" s="36">
        <v>0</v>
      </c>
      <c r="L362" s="36">
        <v>0</v>
      </c>
      <c r="M362" s="37">
        <v>0</v>
      </c>
      <c r="N362" s="15">
        <f t="shared" si="5"/>
        <v>190691</v>
      </c>
    </row>
    <row r="363" spans="1:14" x14ac:dyDescent="0.25">
      <c r="A363" s="20">
        <v>360</v>
      </c>
      <c r="B363" s="39" t="s">
        <v>374</v>
      </c>
      <c r="C363" s="36">
        <v>246596</v>
      </c>
      <c r="D363" s="36">
        <v>182739</v>
      </c>
      <c r="E363" s="36">
        <v>3372</v>
      </c>
      <c r="F363" s="36">
        <v>10840</v>
      </c>
      <c r="G363" s="36">
        <v>6411</v>
      </c>
      <c r="H363" s="36">
        <v>1311</v>
      </c>
      <c r="I363" s="36">
        <v>5059</v>
      </c>
      <c r="J363" s="36">
        <v>638</v>
      </c>
      <c r="K363" s="36">
        <v>0</v>
      </c>
      <c r="L363" s="36">
        <v>0</v>
      </c>
      <c r="M363" s="37">
        <v>0</v>
      </c>
      <c r="N363" s="15">
        <f t="shared" si="5"/>
        <v>456966</v>
      </c>
    </row>
    <row r="364" spans="1:14" x14ac:dyDescent="0.25">
      <c r="A364" s="20">
        <v>361</v>
      </c>
      <c r="B364" s="39" t="s">
        <v>375</v>
      </c>
      <c r="C364" s="36">
        <v>112952</v>
      </c>
      <c r="D364" s="36">
        <v>69868</v>
      </c>
      <c r="E364" s="36">
        <v>1848</v>
      </c>
      <c r="F364" s="36">
        <v>5846</v>
      </c>
      <c r="G364" s="36">
        <v>1340</v>
      </c>
      <c r="H364" s="36">
        <v>547</v>
      </c>
      <c r="I364" s="36">
        <v>999</v>
      </c>
      <c r="J364" s="36">
        <v>342</v>
      </c>
      <c r="K364" s="36">
        <v>0</v>
      </c>
      <c r="L364" s="36">
        <v>0</v>
      </c>
      <c r="M364" s="37">
        <v>0</v>
      </c>
      <c r="N364" s="15">
        <f t="shared" si="5"/>
        <v>193742</v>
      </c>
    </row>
    <row r="365" spans="1:14" x14ac:dyDescent="0.25">
      <c r="A365" s="20">
        <v>362</v>
      </c>
      <c r="B365" s="39" t="s">
        <v>376</v>
      </c>
      <c r="C365" s="36">
        <v>139326</v>
      </c>
      <c r="D365" s="36">
        <v>74048</v>
      </c>
      <c r="E365" s="36">
        <v>1893</v>
      </c>
      <c r="F365" s="36">
        <v>6206</v>
      </c>
      <c r="G365" s="36">
        <v>2365</v>
      </c>
      <c r="H365" s="36">
        <v>713</v>
      </c>
      <c r="I365" s="36">
        <v>2124</v>
      </c>
      <c r="J365" s="36">
        <v>357</v>
      </c>
      <c r="K365" s="36">
        <v>0</v>
      </c>
      <c r="L365" s="36">
        <v>6886</v>
      </c>
      <c r="M365" s="37">
        <v>0</v>
      </c>
      <c r="N365" s="15">
        <f t="shared" si="5"/>
        <v>233918</v>
      </c>
    </row>
    <row r="366" spans="1:14" x14ac:dyDescent="0.25">
      <c r="A366" s="20">
        <v>363</v>
      </c>
      <c r="B366" s="39" t="s">
        <v>377</v>
      </c>
      <c r="C366" s="36">
        <v>163240</v>
      </c>
      <c r="D366" s="36">
        <v>116002</v>
      </c>
      <c r="E366" s="36">
        <v>2281</v>
      </c>
      <c r="F366" s="36">
        <v>7342</v>
      </c>
      <c r="G366" s="36">
        <v>4053</v>
      </c>
      <c r="H366" s="36">
        <v>850</v>
      </c>
      <c r="I366" s="36">
        <v>3188</v>
      </c>
      <c r="J366" s="36">
        <v>439</v>
      </c>
      <c r="K366" s="36">
        <v>0</v>
      </c>
      <c r="L366" s="36">
        <v>15783</v>
      </c>
      <c r="M366" s="37">
        <v>0</v>
      </c>
      <c r="N366" s="15">
        <f t="shared" si="5"/>
        <v>313178</v>
      </c>
    </row>
    <row r="367" spans="1:14" x14ac:dyDescent="0.25">
      <c r="A367" s="20">
        <v>364</v>
      </c>
      <c r="B367" s="39" t="s">
        <v>378</v>
      </c>
      <c r="C367" s="36">
        <v>727686</v>
      </c>
      <c r="D367" s="36">
        <v>382049</v>
      </c>
      <c r="E367" s="36">
        <v>8351</v>
      </c>
      <c r="F367" s="36">
        <v>28032</v>
      </c>
      <c r="G367" s="36">
        <v>29518</v>
      </c>
      <c r="H367" s="36">
        <v>3998</v>
      </c>
      <c r="I367" s="36">
        <v>21560</v>
      </c>
      <c r="J367" s="36">
        <v>1531</v>
      </c>
      <c r="K367" s="36">
        <v>0</v>
      </c>
      <c r="L367" s="36">
        <v>0</v>
      </c>
      <c r="M367" s="37">
        <v>0</v>
      </c>
      <c r="N367" s="15">
        <f t="shared" si="5"/>
        <v>1202725</v>
      </c>
    </row>
    <row r="368" spans="1:14" x14ac:dyDescent="0.25">
      <c r="A368" s="20">
        <v>365</v>
      </c>
      <c r="B368" s="39" t="s">
        <v>379</v>
      </c>
      <c r="C368" s="36">
        <v>96776</v>
      </c>
      <c r="D368" s="36">
        <v>41564</v>
      </c>
      <c r="E368" s="36">
        <v>1383</v>
      </c>
      <c r="F368" s="36">
        <v>4542</v>
      </c>
      <c r="G368" s="36">
        <v>1620</v>
      </c>
      <c r="H368" s="36">
        <v>472</v>
      </c>
      <c r="I368" s="36">
        <v>1224</v>
      </c>
      <c r="J368" s="36">
        <v>273</v>
      </c>
      <c r="K368" s="36">
        <v>0</v>
      </c>
      <c r="L368" s="36">
        <v>3647</v>
      </c>
      <c r="M368" s="37">
        <v>0</v>
      </c>
      <c r="N368" s="15">
        <f t="shared" si="5"/>
        <v>151501</v>
      </c>
    </row>
    <row r="369" spans="1:14" x14ac:dyDescent="0.25">
      <c r="A369" s="20">
        <v>366</v>
      </c>
      <c r="B369" s="39" t="s">
        <v>380</v>
      </c>
      <c r="C369" s="36">
        <v>290948</v>
      </c>
      <c r="D369" s="36">
        <v>201811</v>
      </c>
      <c r="E369" s="36">
        <v>3573</v>
      </c>
      <c r="F369" s="36">
        <v>12064</v>
      </c>
      <c r="G369" s="36">
        <v>6227</v>
      </c>
      <c r="H369" s="36">
        <v>1475</v>
      </c>
      <c r="I369" s="36">
        <v>4816</v>
      </c>
      <c r="J369" s="36">
        <v>806</v>
      </c>
      <c r="K369" s="36">
        <v>0</v>
      </c>
      <c r="L369" s="36">
        <v>0</v>
      </c>
      <c r="M369" s="37">
        <v>0</v>
      </c>
      <c r="N369" s="15">
        <f t="shared" si="5"/>
        <v>521720</v>
      </c>
    </row>
    <row r="370" spans="1:14" x14ac:dyDescent="0.25">
      <c r="A370" s="20">
        <v>367</v>
      </c>
      <c r="B370" s="39" t="s">
        <v>381</v>
      </c>
      <c r="C370" s="36">
        <v>227716</v>
      </c>
      <c r="D370" s="36">
        <v>73100</v>
      </c>
      <c r="E370" s="36">
        <v>3091</v>
      </c>
      <c r="F370" s="36">
        <v>9998</v>
      </c>
      <c r="G370" s="36">
        <v>7839</v>
      </c>
      <c r="H370" s="36">
        <v>1203</v>
      </c>
      <c r="I370" s="36">
        <v>5199</v>
      </c>
      <c r="J370" s="36">
        <v>580</v>
      </c>
      <c r="K370" s="36">
        <v>0</v>
      </c>
      <c r="L370" s="36">
        <v>0</v>
      </c>
      <c r="M370" s="37">
        <v>0</v>
      </c>
      <c r="N370" s="15">
        <f t="shared" si="5"/>
        <v>328726</v>
      </c>
    </row>
    <row r="371" spans="1:14" x14ac:dyDescent="0.25">
      <c r="A371" s="20">
        <v>368</v>
      </c>
      <c r="B371" s="39" t="s">
        <v>382</v>
      </c>
      <c r="C371" s="36">
        <v>280178</v>
      </c>
      <c r="D371" s="36">
        <v>169576</v>
      </c>
      <c r="E371" s="36">
        <v>4451</v>
      </c>
      <c r="F371" s="36">
        <v>14243</v>
      </c>
      <c r="G371" s="36">
        <v>3210</v>
      </c>
      <c r="H371" s="36">
        <v>1353</v>
      </c>
      <c r="I371" s="36">
        <v>2553</v>
      </c>
      <c r="J371" s="36">
        <v>803</v>
      </c>
      <c r="K371" s="36">
        <v>0</v>
      </c>
      <c r="L371" s="36">
        <v>0</v>
      </c>
      <c r="M371" s="37">
        <v>0</v>
      </c>
      <c r="N371" s="15">
        <f t="shared" si="5"/>
        <v>476367</v>
      </c>
    </row>
    <row r="372" spans="1:14" x14ac:dyDescent="0.25">
      <c r="A372" s="20">
        <v>369</v>
      </c>
      <c r="B372" s="39" t="s">
        <v>383</v>
      </c>
      <c r="C372" s="36">
        <v>122772</v>
      </c>
      <c r="D372" s="36">
        <v>73408</v>
      </c>
      <c r="E372" s="36">
        <v>1646</v>
      </c>
      <c r="F372" s="36">
        <v>5182</v>
      </c>
      <c r="G372" s="36">
        <v>3282</v>
      </c>
      <c r="H372" s="36">
        <v>691</v>
      </c>
      <c r="I372" s="36">
        <v>3038</v>
      </c>
      <c r="J372" s="36">
        <v>303</v>
      </c>
      <c r="K372" s="36">
        <v>0</v>
      </c>
      <c r="L372" s="36">
        <v>0</v>
      </c>
      <c r="M372" s="37">
        <v>0</v>
      </c>
      <c r="N372" s="15">
        <f t="shared" si="5"/>
        <v>210322</v>
      </c>
    </row>
    <row r="373" spans="1:14" x14ac:dyDescent="0.25">
      <c r="A373" s="20">
        <v>370</v>
      </c>
      <c r="B373" s="39" t="s">
        <v>384</v>
      </c>
      <c r="C373" s="36">
        <v>103096</v>
      </c>
      <c r="D373" s="36">
        <v>57062</v>
      </c>
      <c r="E373" s="36">
        <v>1343</v>
      </c>
      <c r="F373" s="36">
        <v>4532</v>
      </c>
      <c r="G373" s="36">
        <v>992</v>
      </c>
      <c r="H373" s="36">
        <v>512</v>
      </c>
      <c r="I373" s="36">
        <v>1166</v>
      </c>
      <c r="J373" s="36">
        <v>252</v>
      </c>
      <c r="K373" s="36">
        <v>0</v>
      </c>
      <c r="L373" s="36">
        <v>0</v>
      </c>
      <c r="M373" s="37">
        <v>0</v>
      </c>
      <c r="N373" s="15">
        <f t="shared" si="5"/>
        <v>168955</v>
      </c>
    </row>
    <row r="374" spans="1:14" x14ac:dyDescent="0.25">
      <c r="A374" s="20">
        <v>371</v>
      </c>
      <c r="B374" s="39" t="s">
        <v>385</v>
      </c>
      <c r="C374" s="36">
        <v>122560</v>
      </c>
      <c r="D374" s="36">
        <v>65762</v>
      </c>
      <c r="E374" s="36">
        <v>1817</v>
      </c>
      <c r="F374" s="36">
        <v>5885</v>
      </c>
      <c r="G374" s="36">
        <v>1606</v>
      </c>
      <c r="H374" s="36">
        <v>604</v>
      </c>
      <c r="I374" s="36">
        <v>1344</v>
      </c>
      <c r="J374" s="36">
        <v>343</v>
      </c>
      <c r="K374" s="36">
        <v>0</v>
      </c>
      <c r="L374" s="36">
        <v>0</v>
      </c>
      <c r="M374" s="37">
        <v>0</v>
      </c>
      <c r="N374" s="15">
        <f t="shared" si="5"/>
        <v>199921</v>
      </c>
    </row>
    <row r="375" spans="1:14" x14ac:dyDescent="0.25">
      <c r="A375" s="20">
        <v>372</v>
      </c>
      <c r="B375" s="39" t="s">
        <v>386</v>
      </c>
      <c r="C375" s="36">
        <v>142002</v>
      </c>
      <c r="D375" s="36">
        <v>65810</v>
      </c>
      <c r="E375" s="36">
        <v>2213</v>
      </c>
      <c r="F375" s="36">
        <v>7093</v>
      </c>
      <c r="G375" s="36">
        <v>2306</v>
      </c>
      <c r="H375" s="36">
        <v>691</v>
      </c>
      <c r="I375" s="36">
        <v>1535</v>
      </c>
      <c r="J375" s="36">
        <v>412</v>
      </c>
      <c r="K375" s="36">
        <v>0</v>
      </c>
      <c r="L375" s="36">
        <v>0</v>
      </c>
      <c r="M375" s="37">
        <v>0</v>
      </c>
      <c r="N375" s="15">
        <f t="shared" si="5"/>
        <v>222062</v>
      </c>
    </row>
    <row r="376" spans="1:14" x14ac:dyDescent="0.25">
      <c r="A376" s="20">
        <v>373</v>
      </c>
      <c r="B376" s="39" t="s">
        <v>387</v>
      </c>
      <c r="C376" s="36">
        <v>75382</v>
      </c>
      <c r="D376" s="36">
        <v>40952</v>
      </c>
      <c r="E376" s="36">
        <v>1284</v>
      </c>
      <c r="F376" s="36">
        <v>4048</v>
      </c>
      <c r="G376" s="36">
        <v>654</v>
      </c>
      <c r="H376" s="36">
        <v>357</v>
      </c>
      <c r="I376" s="36">
        <v>475</v>
      </c>
      <c r="J376" s="36">
        <v>234</v>
      </c>
      <c r="K376" s="36">
        <v>0</v>
      </c>
      <c r="L376" s="36">
        <v>0</v>
      </c>
      <c r="M376" s="37">
        <v>0</v>
      </c>
      <c r="N376" s="15">
        <f t="shared" si="5"/>
        <v>123386</v>
      </c>
    </row>
    <row r="377" spans="1:14" x14ac:dyDescent="0.25">
      <c r="A377" s="20">
        <v>374</v>
      </c>
      <c r="B377" s="39" t="s">
        <v>388</v>
      </c>
      <c r="C377" s="36">
        <v>110832</v>
      </c>
      <c r="D377" s="36">
        <v>41639</v>
      </c>
      <c r="E377" s="36">
        <v>1674</v>
      </c>
      <c r="F377" s="36">
        <v>5323</v>
      </c>
      <c r="G377" s="36">
        <v>3051</v>
      </c>
      <c r="H377" s="36">
        <v>565</v>
      </c>
      <c r="I377" s="36">
        <v>1864</v>
      </c>
      <c r="J377" s="36">
        <v>308</v>
      </c>
      <c r="K377" s="36">
        <v>0</v>
      </c>
      <c r="L377" s="36">
        <v>0</v>
      </c>
      <c r="M377" s="37">
        <v>0</v>
      </c>
      <c r="N377" s="15">
        <f t="shared" si="5"/>
        <v>165256</v>
      </c>
    </row>
    <row r="378" spans="1:14" x14ac:dyDescent="0.25">
      <c r="A378" s="20">
        <v>375</v>
      </c>
      <c r="B378" s="39" t="s">
        <v>389</v>
      </c>
      <c r="C378" s="36">
        <v>625284</v>
      </c>
      <c r="D378" s="36">
        <v>350903</v>
      </c>
      <c r="E378" s="36">
        <v>5448</v>
      </c>
      <c r="F378" s="36">
        <v>18610</v>
      </c>
      <c r="G378" s="36">
        <v>17489</v>
      </c>
      <c r="H378" s="36">
        <v>3860</v>
      </c>
      <c r="I378" s="36">
        <v>21604</v>
      </c>
      <c r="J378" s="36">
        <v>1030</v>
      </c>
      <c r="K378" s="36">
        <v>0</v>
      </c>
      <c r="L378" s="36">
        <v>0</v>
      </c>
      <c r="M378" s="37">
        <v>0</v>
      </c>
      <c r="N378" s="15">
        <f t="shared" si="5"/>
        <v>1044228</v>
      </c>
    </row>
    <row r="379" spans="1:14" x14ac:dyDescent="0.25">
      <c r="A379" s="20">
        <v>376</v>
      </c>
      <c r="B379" s="39" t="s">
        <v>390</v>
      </c>
      <c r="C379" s="36">
        <v>63954</v>
      </c>
      <c r="D379" s="36">
        <v>38079</v>
      </c>
      <c r="E379" s="36">
        <v>1045</v>
      </c>
      <c r="F379" s="36">
        <v>3318</v>
      </c>
      <c r="G379" s="36">
        <v>596</v>
      </c>
      <c r="H379" s="36">
        <v>306</v>
      </c>
      <c r="I379" s="36">
        <v>476</v>
      </c>
      <c r="J379" s="36">
        <v>192</v>
      </c>
      <c r="K379" s="36">
        <v>0</v>
      </c>
      <c r="L379" s="36">
        <v>0</v>
      </c>
      <c r="M379" s="37">
        <v>0</v>
      </c>
      <c r="N379" s="15">
        <f t="shared" si="5"/>
        <v>107966</v>
      </c>
    </row>
    <row r="380" spans="1:14" x14ac:dyDescent="0.25">
      <c r="A380" s="20">
        <v>377</v>
      </c>
      <c r="B380" s="39" t="s">
        <v>391</v>
      </c>
      <c r="C380" s="36">
        <v>497556</v>
      </c>
      <c r="D380" s="36">
        <v>361234</v>
      </c>
      <c r="E380" s="36">
        <v>6131</v>
      </c>
      <c r="F380" s="36">
        <v>19895</v>
      </c>
      <c r="G380" s="36">
        <v>18394</v>
      </c>
      <c r="H380" s="36">
        <v>2778</v>
      </c>
      <c r="I380" s="36">
        <v>13672</v>
      </c>
      <c r="J380" s="36">
        <v>1146</v>
      </c>
      <c r="K380" s="36">
        <v>0</v>
      </c>
      <c r="L380" s="36">
        <v>23112</v>
      </c>
      <c r="M380" s="37">
        <v>0</v>
      </c>
      <c r="N380" s="15">
        <f t="shared" si="5"/>
        <v>943918</v>
      </c>
    </row>
    <row r="381" spans="1:14" x14ac:dyDescent="0.25">
      <c r="A381" s="20">
        <v>378</v>
      </c>
      <c r="B381" s="39" t="s">
        <v>392</v>
      </c>
      <c r="C381" s="36">
        <v>182250</v>
      </c>
      <c r="D381" s="36">
        <v>164067</v>
      </c>
      <c r="E381" s="36">
        <v>2386</v>
      </c>
      <c r="F381" s="36">
        <v>7743</v>
      </c>
      <c r="G381" s="36">
        <v>5913</v>
      </c>
      <c r="H381" s="36">
        <v>978</v>
      </c>
      <c r="I381" s="36">
        <v>4388</v>
      </c>
      <c r="J381" s="36">
        <v>452</v>
      </c>
      <c r="K381" s="36">
        <v>0</v>
      </c>
      <c r="L381" s="36">
        <v>0</v>
      </c>
      <c r="M381" s="37">
        <v>0</v>
      </c>
      <c r="N381" s="15">
        <f t="shared" si="5"/>
        <v>368177</v>
      </c>
    </row>
    <row r="382" spans="1:14" x14ac:dyDescent="0.25">
      <c r="A382" s="20">
        <v>379</v>
      </c>
      <c r="B382" s="39" t="s">
        <v>393</v>
      </c>
      <c r="C382" s="36">
        <v>165560</v>
      </c>
      <c r="D382" s="36">
        <v>47183</v>
      </c>
      <c r="E382" s="36">
        <v>2310</v>
      </c>
      <c r="F382" s="36">
        <v>7421</v>
      </c>
      <c r="G382" s="36">
        <v>5080</v>
      </c>
      <c r="H382" s="36">
        <v>871</v>
      </c>
      <c r="I382" s="36">
        <v>3472</v>
      </c>
      <c r="J382" s="36">
        <v>431</v>
      </c>
      <c r="K382" s="36">
        <v>0</v>
      </c>
      <c r="L382" s="36">
        <v>9991</v>
      </c>
      <c r="M382" s="37">
        <v>0</v>
      </c>
      <c r="N382" s="15">
        <f t="shared" si="5"/>
        <v>242319</v>
      </c>
    </row>
    <row r="383" spans="1:14" x14ac:dyDescent="0.25">
      <c r="A383" s="20">
        <v>380</v>
      </c>
      <c r="B383" s="39" t="s">
        <v>394</v>
      </c>
      <c r="C383" s="36">
        <v>124974</v>
      </c>
      <c r="D383" s="36">
        <v>60646</v>
      </c>
      <c r="E383" s="36">
        <v>1717</v>
      </c>
      <c r="F383" s="36">
        <v>5438</v>
      </c>
      <c r="G383" s="36">
        <v>3576</v>
      </c>
      <c r="H383" s="36">
        <v>686</v>
      </c>
      <c r="I383" s="36">
        <v>2910</v>
      </c>
      <c r="J383" s="36">
        <v>314</v>
      </c>
      <c r="K383" s="36">
        <v>0</v>
      </c>
      <c r="L383" s="36">
        <v>0</v>
      </c>
      <c r="M383" s="37">
        <v>0</v>
      </c>
      <c r="N383" s="15">
        <f t="shared" si="5"/>
        <v>200261</v>
      </c>
    </row>
    <row r="384" spans="1:14" x14ac:dyDescent="0.25">
      <c r="A384" s="20">
        <v>381</v>
      </c>
      <c r="B384" s="39" t="s">
        <v>395</v>
      </c>
      <c r="C384" s="36">
        <v>147016</v>
      </c>
      <c r="D384" s="36">
        <v>107405</v>
      </c>
      <c r="E384" s="36">
        <v>1901</v>
      </c>
      <c r="F384" s="36">
        <v>6274</v>
      </c>
      <c r="G384" s="36">
        <v>4374</v>
      </c>
      <c r="H384" s="36">
        <v>770</v>
      </c>
      <c r="I384" s="36">
        <v>3337</v>
      </c>
      <c r="J384" s="36">
        <v>357</v>
      </c>
      <c r="K384" s="36">
        <v>0</v>
      </c>
      <c r="L384" s="36">
        <v>0</v>
      </c>
      <c r="M384" s="37">
        <v>0</v>
      </c>
      <c r="N384" s="15">
        <f t="shared" si="5"/>
        <v>271434</v>
      </c>
    </row>
    <row r="385" spans="1:14" x14ac:dyDescent="0.25">
      <c r="A385" s="20">
        <v>382</v>
      </c>
      <c r="B385" s="39" t="s">
        <v>396</v>
      </c>
      <c r="C385" s="36">
        <v>110420</v>
      </c>
      <c r="D385" s="36">
        <v>51930</v>
      </c>
      <c r="E385" s="36">
        <v>1723</v>
      </c>
      <c r="F385" s="36">
        <v>5505</v>
      </c>
      <c r="G385" s="36">
        <v>2059</v>
      </c>
      <c r="H385" s="36">
        <v>542</v>
      </c>
      <c r="I385" s="36">
        <v>1343</v>
      </c>
      <c r="J385" s="36">
        <v>315</v>
      </c>
      <c r="K385" s="36">
        <v>0</v>
      </c>
      <c r="L385" s="36">
        <v>0</v>
      </c>
      <c r="M385" s="37">
        <v>0</v>
      </c>
      <c r="N385" s="15">
        <f t="shared" si="5"/>
        <v>173837</v>
      </c>
    </row>
    <row r="386" spans="1:14" x14ac:dyDescent="0.25">
      <c r="A386" s="20">
        <v>383</v>
      </c>
      <c r="B386" s="39" t="s">
        <v>397</v>
      </c>
      <c r="C386" s="36">
        <v>79734</v>
      </c>
      <c r="D386" s="36">
        <v>38177</v>
      </c>
      <c r="E386" s="36">
        <v>1250</v>
      </c>
      <c r="F386" s="36">
        <v>3938</v>
      </c>
      <c r="G386" s="36">
        <v>967</v>
      </c>
      <c r="H386" s="36">
        <v>391</v>
      </c>
      <c r="I386" s="36">
        <v>773</v>
      </c>
      <c r="J386" s="36">
        <v>282</v>
      </c>
      <c r="K386" s="36">
        <v>0</v>
      </c>
      <c r="L386" s="36">
        <v>0</v>
      </c>
      <c r="M386" s="37">
        <v>0</v>
      </c>
      <c r="N386" s="15">
        <f t="shared" si="5"/>
        <v>125512</v>
      </c>
    </row>
    <row r="387" spans="1:14" x14ac:dyDescent="0.25">
      <c r="A387" s="20">
        <v>384</v>
      </c>
      <c r="B387" s="39" t="s">
        <v>398</v>
      </c>
      <c r="C387" s="36">
        <v>228968</v>
      </c>
      <c r="D387" s="36">
        <v>130210</v>
      </c>
      <c r="E387" s="36">
        <v>3049</v>
      </c>
      <c r="F387" s="36">
        <v>9788</v>
      </c>
      <c r="G387" s="36">
        <v>8353</v>
      </c>
      <c r="H387" s="36">
        <v>1244</v>
      </c>
      <c r="I387" s="36">
        <v>5712</v>
      </c>
      <c r="J387" s="36">
        <v>568</v>
      </c>
      <c r="K387" s="36">
        <v>0</v>
      </c>
      <c r="L387" s="36">
        <v>0</v>
      </c>
      <c r="M387" s="37">
        <v>0</v>
      </c>
      <c r="N387" s="15">
        <f t="shared" si="5"/>
        <v>387892</v>
      </c>
    </row>
    <row r="388" spans="1:14" x14ac:dyDescent="0.25">
      <c r="A388" s="20">
        <v>385</v>
      </c>
      <c r="B388" s="39" t="s">
        <v>399</v>
      </c>
      <c r="C388" s="36">
        <v>5416854</v>
      </c>
      <c r="D388" s="36">
        <v>1826995</v>
      </c>
      <c r="E388" s="36">
        <v>45752</v>
      </c>
      <c r="F388" s="36">
        <v>156709</v>
      </c>
      <c r="G388" s="36">
        <v>136770</v>
      </c>
      <c r="H388" s="36">
        <v>33478</v>
      </c>
      <c r="I388" s="36">
        <v>178662</v>
      </c>
      <c r="J388" s="36">
        <v>9941</v>
      </c>
      <c r="K388" s="36">
        <v>0</v>
      </c>
      <c r="L388" s="36">
        <v>17800</v>
      </c>
      <c r="M388" s="37">
        <v>0</v>
      </c>
      <c r="N388" s="15">
        <f t="shared" si="5"/>
        <v>7822961</v>
      </c>
    </row>
    <row r="389" spans="1:14" x14ac:dyDescent="0.25">
      <c r="A389" s="20">
        <v>386</v>
      </c>
      <c r="B389" s="39" t="s">
        <v>400</v>
      </c>
      <c r="C389" s="36">
        <v>1107284</v>
      </c>
      <c r="D389" s="36">
        <v>304290</v>
      </c>
      <c r="E389" s="36">
        <v>11917</v>
      </c>
      <c r="F389" s="36">
        <v>41718</v>
      </c>
      <c r="G389" s="36">
        <v>35042</v>
      </c>
      <c r="H389" s="36">
        <v>5844</v>
      </c>
      <c r="I389" s="36">
        <v>24923</v>
      </c>
      <c r="J389" s="36">
        <v>2342</v>
      </c>
      <c r="K389" s="36">
        <v>0</v>
      </c>
      <c r="L389" s="36">
        <v>113444</v>
      </c>
      <c r="M389" s="37">
        <v>0</v>
      </c>
      <c r="N389" s="15">
        <f t="shared" ref="N389:N452" si="6">SUM(C389:M389)</f>
        <v>1646804</v>
      </c>
    </row>
    <row r="390" spans="1:14" x14ac:dyDescent="0.25">
      <c r="A390" s="20">
        <v>387</v>
      </c>
      <c r="B390" s="39" t="s">
        <v>401</v>
      </c>
      <c r="C390" s="36">
        <v>170064</v>
      </c>
      <c r="D390" s="36">
        <v>105971</v>
      </c>
      <c r="E390" s="36">
        <v>2160</v>
      </c>
      <c r="F390" s="36">
        <v>7161</v>
      </c>
      <c r="G390" s="36">
        <v>4471</v>
      </c>
      <c r="H390" s="36">
        <v>891</v>
      </c>
      <c r="I390" s="36">
        <v>3556</v>
      </c>
      <c r="J390" s="36">
        <v>415</v>
      </c>
      <c r="K390" s="36">
        <v>0</v>
      </c>
      <c r="L390" s="36">
        <v>31433</v>
      </c>
      <c r="M390" s="37">
        <v>0</v>
      </c>
      <c r="N390" s="15">
        <f t="shared" si="6"/>
        <v>326122</v>
      </c>
    </row>
    <row r="391" spans="1:14" x14ac:dyDescent="0.25">
      <c r="A391" s="20">
        <v>388</v>
      </c>
      <c r="B391" s="39" t="s">
        <v>402</v>
      </c>
      <c r="C391" s="36">
        <v>169620</v>
      </c>
      <c r="D391" s="36">
        <v>179790</v>
      </c>
      <c r="E391" s="36">
        <v>2471</v>
      </c>
      <c r="F391" s="36">
        <v>7902</v>
      </c>
      <c r="G391" s="36">
        <v>4785</v>
      </c>
      <c r="H391" s="36">
        <v>875</v>
      </c>
      <c r="I391" s="36">
        <v>3198</v>
      </c>
      <c r="J391" s="36">
        <v>456</v>
      </c>
      <c r="K391" s="36">
        <v>0</v>
      </c>
      <c r="L391" s="36">
        <v>0</v>
      </c>
      <c r="M391" s="37">
        <v>0</v>
      </c>
      <c r="N391" s="15">
        <f t="shared" si="6"/>
        <v>369097</v>
      </c>
    </row>
    <row r="392" spans="1:14" x14ac:dyDescent="0.25">
      <c r="A392" s="20">
        <v>389</v>
      </c>
      <c r="B392" s="39" t="s">
        <v>403</v>
      </c>
      <c r="C392" s="36">
        <v>138216</v>
      </c>
      <c r="D392" s="36">
        <v>78638</v>
      </c>
      <c r="E392" s="36">
        <v>2292</v>
      </c>
      <c r="F392" s="36">
        <v>7198</v>
      </c>
      <c r="G392" s="36">
        <v>1578</v>
      </c>
      <c r="H392" s="36">
        <v>676</v>
      </c>
      <c r="I392" s="36">
        <v>1211</v>
      </c>
      <c r="J392" s="36">
        <v>418</v>
      </c>
      <c r="K392" s="36">
        <v>0</v>
      </c>
      <c r="L392" s="36">
        <v>5298</v>
      </c>
      <c r="M392" s="37">
        <v>0</v>
      </c>
      <c r="N392" s="15">
        <f t="shared" si="6"/>
        <v>235525</v>
      </c>
    </row>
    <row r="393" spans="1:14" x14ac:dyDescent="0.25">
      <c r="A393" s="20">
        <v>390</v>
      </c>
      <c r="B393" s="39" t="s">
        <v>404</v>
      </c>
      <c r="C393" s="36">
        <v>2409864</v>
      </c>
      <c r="D393" s="36">
        <v>901096</v>
      </c>
      <c r="E393" s="36">
        <v>25012</v>
      </c>
      <c r="F393" s="36">
        <v>75431</v>
      </c>
      <c r="G393" s="36">
        <v>64051</v>
      </c>
      <c r="H393" s="36">
        <v>16090</v>
      </c>
      <c r="I393" s="36">
        <v>91751</v>
      </c>
      <c r="J393" s="36">
        <v>5038</v>
      </c>
      <c r="K393" s="36">
        <v>0</v>
      </c>
      <c r="L393" s="36">
        <v>534801</v>
      </c>
      <c r="M393" s="37">
        <v>0</v>
      </c>
      <c r="N393" s="15">
        <f t="shared" si="6"/>
        <v>4123134</v>
      </c>
    </row>
    <row r="394" spans="1:14" x14ac:dyDescent="0.25">
      <c r="A394" s="20">
        <v>391</v>
      </c>
      <c r="B394" s="39" t="s">
        <v>405</v>
      </c>
      <c r="C394" s="36">
        <v>200258</v>
      </c>
      <c r="D394" s="36">
        <v>108326</v>
      </c>
      <c r="E394" s="36">
        <v>2862</v>
      </c>
      <c r="F394" s="36">
        <v>9195</v>
      </c>
      <c r="G394" s="36">
        <v>6344</v>
      </c>
      <c r="H394" s="36">
        <v>1035</v>
      </c>
      <c r="I394" s="36">
        <v>3858</v>
      </c>
      <c r="J394" s="36">
        <v>535</v>
      </c>
      <c r="K394" s="36">
        <v>0</v>
      </c>
      <c r="L394" s="36">
        <v>0</v>
      </c>
      <c r="M394" s="37">
        <v>0</v>
      </c>
      <c r="N394" s="15">
        <f t="shared" si="6"/>
        <v>332413</v>
      </c>
    </row>
    <row r="395" spans="1:14" x14ac:dyDescent="0.25">
      <c r="A395" s="20">
        <v>392</v>
      </c>
      <c r="B395" s="39" t="s">
        <v>406</v>
      </c>
      <c r="C395" s="36">
        <v>338752</v>
      </c>
      <c r="D395" s="36">
        <v>114214</v>
      </c>
      <c r="E395" s="36">
        <v>4462</v>
      </c>
      <c r="F395" s="36">
        <v>14511</v>
      </c>
      <c r="G395" s="36">
        <v>12312</v>
      </c>
      <c r="H395" s="36">
        <v>1799</v>
      </c>
      <c r="I395" s="36">
        <v>7845</v>
      </c>
      <c r="J395" s="36">
        <v>859</v>
      </c>
      <c r="K395" s="36">
        <v>0</v>
      </c>
      <c r="L395" s="36">
        <v>0</v>
      </c>
      <c r="M395" s="37">
        <v>0</v>
      </c>
      <c r="N395" s="15">
        <f t="shared" si="6"/>
        <v>494754</v>
      </c>
    </row>
    <row r="396" spans="1:14" x14ac:dyDescent="0.25">
      <c r="A396" s="20">
        <v>393</v>
      </c>
      <c r="B396" s="39" t="s">
        <v>407</v>
      </c>
      <c r="C396" s="36">
        <v>216666</v>
      </c>
      <c r="D396" s="36">
        <v>145215</v>
      </c>
      <c r="E396" s="36">
        <v>2836</v>
      </c>
      <c r="F396" s="36">
        <v>9203</v>
      </c>
      <c r="G396" s="36">
        <v>6849</v>
      </c>
      <c r="H396" s="36">
        <v>1165</v>
      </c>
      <c r="I396" s="36">
        <v>5081</v>
      </c>
      <c r="J396" s="36">
        <v>528</v>
      </c>
      <c r="K396" s="36">
        <v>0</v>
      </c>
      <c r="L396" s="36">
        <v>0</v>
      </c>
      <c r="M396" s="37">
        <v>0</v>
      </c>
      <c r="N396" s="15">
        <f t="shared" si="6"/>
        <v>387543</v>
      </c>
    </row>
    <row r="397" spans="1:14" x14ac:dyDescent="0.25">
      <c r="A397" s="20">
        <v>394</v>
      </c>
      <c r="B397" s="39" t="s">
        <v>408</v>
      </c>
      <c r="C397" s="36">
        <v>143850</v>
      </c>
      <c r="D397" s="36">
        <v>38964</v>
      </c>
      <c r="E397" s="36">
        <v>1984</v>
      </c>
      <c r="F397" s="36">
        <v>6366</v>
      </c>
      <c r="G397" s="36">
        <v>4398</v>
      </c>
      <c r="H397" s="36">
        <v>762</v>
      </c>
      <c r="I397" s="36">
        <v>3220</v>
      </c>
      <c r="J397" s="36">
        <v>382</v>
      </c>
      <c r="K397" s="36">
        <v>0</v>
      </c>
      <c r="L397" s="36">
        <v>0</v>
      </c>
      <c r="M397" s="37">
        <v>0</v>
      </c>
      <c r="N397" s="15">
        <f t="shared" si="6"/>
        <v>199926</v>
      </c>
    </row>
    <row r="398" spans="1:14" x14ac:dyDescent="0.25">
      <c r="A398" s="20">
        <v>395</v>
      </c>
      <c r="B398" s="39" t="s">
        <v>409</v>
      </c>
      <c r="C398" s="36">
        <v>150590</v>
      </c>
      <c r="D398" s="36">
        <v>58208</v>
      </c>
      <c r="E398" s="36">
        <v>2355</v>
      </c>
      <c r="F398" s="36">
        <v>7505</v>
      </c>
      <c r="G398" s="36">
        <v>2889</v>
      </c>
      <c r="H398" s="36">
        <v>741</v>
      </c>
      <c r="I398" s="36">
        <v>1856</v>
      </c>
      <c r="J398" s="36">
        <v>437</v>
      </c>
      <c r="K398" s="36">
        <v>0</v>
      </c>
      <c r="L398" s="36">
        <v>0</v>
      </c>
      <c r="M398" s="37">
        <v>0</v>
      </c>
      <c r="N398" s="15">
        <f t="shared" si="6"/>
        <v>224581</v>
      </c>
    </row>
    <row r="399" spans="1:14" x14ac:dyDescent="0.25">
      <c r="A399" s="20">
        <v>396</v>
      </c>
      <c r="B399" s="39" t="s">
        <v>410</v>
      </c>
      <c r="C399" s="36">
        <v>200248</v>
      </c>
      <c r="D399" s="36">
        <v>62876</v>
      </c>
      <c r="E399" s="36">
        <v>2905</v>
      </c>
      <c r="F399" s="36">
        <v>9290</v>
      </c>
      <c r="G399" s="36">
        <v>6142</v>
      </c>
      <c r="H399" s="36">
        <v>1035</v>
      </c>
      <c r="I399" s="36">
        <v>3757</v>
      </c>
      <c r="J399" s="36">
        <v>543</v>
      </c>
      <c r="K399" s="36">
        <v>0</v>
      </c>
      <c r="L399" s="36">
        <v>0</v>
      </c>
      <c r="M399" s="37">
        <v>0</v>
      </c>
      <c r="N399" s="15">
        <f t="shared" si="6"/>
        <v>286796</v>
      </c>
    </row>
    <row r="400" spans="1:14" x14ac:dyDescent="0.25">
      <c r="A400" s="20">
        <v>397</v>
      </c>
      <c r="B400" s="39" t="s">
        <v>411</v>
      </c>
      <c r="C400" s="36">
        <v>2138328</v>
      </c>
      <c r="D400" s="36">
        <v>1538593</v>
      </c>
      <c r="E400" s="36">
        <v>21779</v>
      </c>
      <c r="F400" s="36">
        <v>74979</v>
      </c>
      <c r="G400" s="36">
        <v>59638</v>
      </c>
      <c r="H400" s="36">
        <v>11942</v>
      </c>
      <c r="I400" s="36">
        <v>56718</v>
      </c>
      <c r="J400" s="36">
        <v>4569</v>
      </c>
      <c r="K400" s="36">
        <v>0</v>
      </c>
      <c r="L400" s="36">
        <v>298766</v>
      </c>
      <c r="M400" s="37">
        <v>0</v>
      </c>
      <c r="N400" s="15">
        <f t="shared" si="6"/>
        <v>4205312</v>
      </c>
    </row>
    <row r="401" spans="1:14" x14ac:dyDescent="0.25">
      <c r="A401" s="20">
        <v>398</v>
      </c>
      <c r="B401" s="39" t="s">
        <v>412</v>
      </c>
      <c r="C401" s="36">
        <v>305972</v>
      </c>
      <c r="D401" s="36">
        <v>176787</v>
      </c>
      <c r="E401" s="36">
        <v>3600</v>
      </c>
      <c r="F401" s="36">
        <v>11897</v>
      </c>
      <c r="G401" s="36">
        <v>7891</v>
      </c>
      <c r="H401" s="36">
        <v>1700</v>
      </c>
      <c r="I401" s="36">
        <v>7264</v>
      </c>
      <c r="J401" s="36">
        <v>669</v>
      </c>
      <c r="K401" s="36">
        <v>0</v>
      </c>
      <c r="L401" s="36">
        <v>32230</v>
      </c>
      <c r="M401" s="37">
        <v>0</v>
      </c>
      <c r="N401" s="15">
        <f t="shared" si="6"/>
        <v>548010</v>
      </c>
    </row>
    <row r="402" spans="1:14" x14ac:dyDescent="0.25">
      <c r="A402" s="20">
        <v>399</v>
      </c>
      <c r="B402" s="39" t="s">
        <v>413</v>
      </c>
      <c r="C402" s="36">
        <v>1529150</v>
      </c>
      <c r="D402" s="36">
        <v>806419</v>
      </c>
      <c r="E402" s="36">
        <v>12720</v>
      </c>
      <c r="F402" s="36">
        <v>42498</v>
      </c>
      <c r="G402" s="36">
        <v>57597</v>
      </c>
      <c r="H402" s="36">
        <v>9908</v>
      </c>
      <c r="I402" s="36">
        <v>63679</v>
      </c>
      <c r="J402" s="36">
        <v>2194</v>
      </c>
      <c r="K402" s="36">
        <v>0</v>
      </c>
      <c r="L402" s="36">
        <v>412507</v>
      </c>
      <c r="M402" s="37">
        <v>0</v>
      </c>
      <c r="N402" s="15">
        <f t="shared" si="6"/>
        <v>2936672</v>
      </c>
    </row>
    <row r="403" spans="1:14" x14ac:dyDescent="0.25">
      <c r="A403" s="20">
        <v>400</v>
      </c>
      <c r="B403" s="39" t="s">
        <v>414</v>
      </c>
      <c r="C403" s="36">
        <v>162946</v>
      </c>
      <c r="D403" s="36">
        <v>70457</v>
      </c>
      <c r="E403" s="36">
        <v>1971</v>
      </c>
      <c r="F403" s="36">
        <v>6911</v>
      </c>
      <c r="G403" s="36">
        <v>2683</v>
      </c>
      <c r="H403" s="36">
        <v>790</v>
      </c>
      <c r="I403" s="36">
        <v>2192</v>
      </c>
      <c r="J403" s="36">
        <v>364</v>
      </c>
      <c r="K403" s="36">
        <v>0</v>
      </c>
      <c r="L403" s="36">
        <v>0</v>
      </c>
      <c r="M403" s="37">
        <v>0</v>
      </c>
      <c r="N403" s="15">
        <f t="shared" si="6"/>
        <v>248314</v>
      </c>
    </row>
    <row r="404" spans="1:14" x14ac:dyDescent="0.25">
      <c r="A404" s="20">
        <v>401</v>
      </c>
      <c r="B404" s="39" t="s">
        <v>415</v>
      </c>
      <c r="C404" s="36">
        <v>1229092</v>
      </c>
      <c r="D404" s="36">
        <v>631352</v>
      </c>
      <c r="E404" s="36">
        <v>10206</v>
      </c>
      <c r="F404" s="36">
        <v>34726</v>
      </c>
      <c r="G404" s="36">
        <v>40255</v>
      </c>
      <c r="H404" s="36">
        <v>7670</v>
      </c>
      <c r="I404" s="36">
        <v>43620</v>
      </c>
      <c r="J404" s="36">
        <v>2267</v>
      </c>
      <c r="K404" s="36">
        <v>0</v>
      </c>
      <c r="L404" s="36">
        <v>148873</v>
      </c>
      <c r="M404" s="37">
        <v>0</v>
      </c>
      <c r="N404" s="15">
        <f t="shared" si="6"/>
        <v>2148061</v>
      </c>
    </row>
    <row r="405" spans="1:14" x14ac:dyDescent="0.25">
      <c r="A405" s="20">
        <v>402</v>
      </c>
      <c r="B405" s="39" t="s">
        <v>416</v>
      </c>
      <c r="C405" s="36">
        <v>95690</v>
      </c>
      <c r="D405" s="36">
        <v>40671</v>
      </c>
      <c r="E405" s="36">
        <v>1504</v>
      </c>
      <c r="F405" s="36">
        <v>4776</v>
      </c>
      <c r="G405" s="36">
        <v>1688</v>
      </c>
      <c r="H405" s="36">
        <v>474</v>
      </c>
      <c r="I405" s="36">
        <v>1227</v>
      </c>
      <c r="J405" s="36">
        <v>276</v>
      </c>
      <c r="K405" s="36">
        <v>0</v>
      </c>
      <c r="L405" s="36">
        <v>0</v>
      </c>
      <c r="M405" s="37">
        <v>0</v>
      </c>
      <c r="N405" s="15">
        <f t="shared" si="6"/>
        <v>146306</v>
      </c>
    </row>
    <row r="406" spans="1:14" x14ac:dyDescent="0.25">
      <c r="A406" s="20">
        <v>403</v>
      </c>
      <c r="B406" s="39" t="s">
        <v>417</v>
      </c>
      <c r="C406" s="36">
        <v>208200</v>
      </c>
      <c r="D406" s="36">
        <v>121640</v>
      </c>
      <c r="E406" s="36">
        <v>2072</v>
      </c>
      <c r="F406" s="36">
        <v>6847</v>
      </c>
      <c r="G406" s="36">
        <v>5372</v>
      </c>
      <c r="H406" s="36">
        <v>1264</v>
      </c>
      <c r="I406" s="36">
        <v>6439</v>
      </c>
      <c r="J406" s="36">
        <v>386</v>
      </c>
      <c r="K406" s="36">
        <v>0</v>
      </c>
      <c r="L406" s="36">
        <v>0</v>
      </c>
      <c r="M406" s="37">
        <v>0</v>
      </c>
      <c r="N406" s="15">
        <f t="shared" si="6"/>
        <v>352220</v>
      </c>
    </row>
    <row r="407" spans="1:14" x14ac:dyDescent="0.25">
      <c r="A407" s="20">
        <v>404</v>
      </c>
      <c r="B407" s="39" t="s">
        <v>418</v>
      </c>
      <c r="C407" s="36">
        <v>109480</v>
      </c>
      <c r="D407" s="36">
        <v>65059</v>
      </c>
      <c r="E407" s="36">
        <v>1432</v>
      </c>
      <c r="F407" s="36">
        <v>4568</v>
      </c>
      <c r="G407" s="36">
        <v>1115</v>
      </c>
      <c r="H407" s="36">
        <v>610</v>
      </c>
      <c r="I407" s="36">
        <v>1902</v>
      </c>
      <c r="J407" s="36">
        <v>261</v>
      </c>
      <c r="K407" s="36">
        <v>0</v>
      </c>
      <c r="L407" s="36">
        <v>0</v>
      </c>
      <c r="M407" s="37">
        <v>0</v>
      </c>
      <c r="N407" s="15">
        <f t="shared" si="6"/>
        <v>184427</v>
      </c>
    </row>
    <row r="408" spans="1:14" x14ac:dyDescent="0.25">
      <c r="A408" s="20">
        <v>405</v>
      </c>
      <c r="B408" s="39" t="s">
        <v>419</v>
      </c>
      <c r="C408" s="36">
        <v>170068</v>
      </c>
      <c r="D408" s="36">
        <v>82627</v>
      </c>
      <c r="E408" s="36">
        <v>1964</v>
      </c>
      <c r="F408" s="36">
        <v>6546</v>
      </c>
      <c r="G408" s="36">
        <v>2816</v>
      </c>
      <c r="H408" s="36">
        <v>930</v>
      </c>
      <c r="I408" s="36">
        <v>3313</v>
      </c>
      <c r="J408" s="36">
        <v>414</v>
      </c>
      <c r="K408" s="36">
        <v>0</v>
      </c>
      <c r="L408" s="36">
        <v>7847</v>
      </c>
      <c r="M408" s="37">
        <v>0</v>
      </c>
      <c r="N408" s="15">
        <f t="shared" si="6"/>
        <v>276525</v>
      </c>
    </row>
    <row r="409" spans="1:14" x14ac:dyDescent="0.25">
      <c r="A409" s="20">
        <v>406</v>
      </c>
      <c r="B409" s="39" t="s">
        <v>420</v>
      </c>
      <c r="C409" s="36">
        <v>948124</v>
      </c>
      <c r="D409" s="36">
        <v>253293</v>
      </c>
      <c r="E409" s="36">
        <v>12056</v>
      </c>
      <c r="F409" s="36">
        <v>39331</v>
      </c>
      <c r="G409" s="36">
        <v>43022</v>
      </c>
      <c r="H409" s="36">
        <v>5128</v>
      </c>
      <c r="I409" s="36">
        <v>24786</v>
      </c>
      <c r="J409" s="36">
        <v>2298</v>
      </c>
      <c r="K409" s="36">
        <v>0</v>
      </c>
      <c r="L409" s="36">
        <v>0</v>
      </c>
      <c r="M409" s="37">
        <v>0</v>
      </c>
      <c r="N409" s="15">
        <f t="shared" si="6"/>
        <v>1328038</v>
      </c>
    </row>
    <row r="410" spans="1:14" x14ac:dyDescent="0.25">
      <c r="A410" s="20">
        <v>407</v>
      </c>
      <c r="B410" s="39" t="s">
        <v>421</v>
      </c>
      <c r="C410" s="36">
        <v>390388</v>
      </c>
      <c r="D410" s="36">
        <v>72076</v>
      </c>
      <c r="E410" s="36">
        <v>4835</v>
      </c>
      <c r="F410" s="36">
        <v>15632</v>
      </c>
      <c r="G410" s="36">
        <v>17819</v>
      </c>
      <c r="H410" s="36">
        <v>2083</v>
      </c>
      <c r="I410" s="36">
        <v>10857</v>
      </c>
      <c r="J410" s="36">
        <v>911</v>
      </c>
      <c r="K410" s="36">
        <v>0</v>
      </c>
      <c r="L410" s="36">
        <v>0</v>
      </c>
      <c r="M410" s="37">
        <v>0</v>
      </c>
      <c r="N410" s="15">
        <f t="shared" si="6"/>
        <v>514601</v>
      </c>
    </row>
    <row r="411" spans="1:14" x14ac:dyDescent="0.25">
      <c r="A411" s="20">
        <v>408</v>
      </c>
      <c r="B411" s="39" t="s">
        <v>422</v>
      </c>
      <c r="C411" s="36">
        <v>78542</v>
      </c>
      <c r="D411" s="36">
        <v>53053</v>
      </c>
      <c r="E411" s="36">
        <v>1185</v>
      </c>
      <c r="F411" s="36">
        <v>3812</v>
      </c>
      <c r="G411" s="36">
        <v>761</v>
      </c>
      <c r="H411" s="36">
        <v>389</v>
      </c>
      <c r="I411" s="36">
        <v>788</v>
      </c>
      <c r="J411" s="36">
        <v>219</v>
      </c>
      <c r="K411" s="36">
        <v>0</v>
      </c>
      <c r="L411" s="36">
        <v>3779</v>
      </c>
      <c r="M411" s="37">
        <v>0</v>
      </c>
      <c r="N411" s="15">
        <f t="shared" si="6"/>
        <v>142528</v>
      </c>
    </row>
    <row r="412" spans="1:14" x14ac:dyDescent="0.25">
      <c r="A412" s="20">
        <v>409</v>
      </c>
      <c r="B412" s="39" t="s">
        <v>423</v>
      </c>
      <c r="C412" s="36">
        <v>853506</v>
      </c>
      <c r="D412" s="36">
        <v>224427</v>
      </c>
      <c r="E412" s="36">
        <v>6528</v>
      </c>
      <c r="F412" s="36">
        <v>18971</v>
      </c>
      <c r="G412" s="36">
        <v>11290</v>
      </c>
      <c r="H412" s="36">
        <v>6434</v>
      </c>
      <c r="I412" s="36">
        <v>35016</v>
      </c>
      <c r="J412" s="36">
        <v>1102</v>
      </c>
      <c r="K412" s="36">
        <v>0</v>
      </c>
      <c r="L412" s="36">
        <v>24639</v>
      </c>
      <c r="M412" s="37">
        <v>0</v>
      </c>
      <c r="N412" s="15">
        <f t="shared" si="6"/>
        <v>1181913</v>
      </c>
    </row>
    <row r="413" spans="1:14" x14ac:dyDescent="0.25">
      <c r="A413" s="20">
        <v>410</v>
      </c>
      <c r="B413" s="39" t="s">
        <v>424</v>
      </c>
      <c r="C413" s="36">
        <v>199198</v>
      </c>
      <c r="D413" s="36">
        <v>62769</v>
      </c>
      <c r="E413" s="36">
        <v>2873</v>
      </c>
      <c r="F413" s="36">
        <v>9112</v>
      </c>
      <c r="G413" s="36">
        <v>5254</v>
      </c>
      <c r="H413" s="36">
        <v>1041</v>
      </c>
      <c r="I413" s="36">
        <v>3953</v>
      </c>
      <c r="J413" s="36">
        <v>583</v>
      </c>
      <c r="K413" s="36">
        <v>0</v>
      </c>
      <c r="L413" s="36">
        <v>0</v>
      </c>
      <c r="M413" s="37">
        <v>0</v>
      </c>
      <c r="N413" s="15">
        <f t="shared" si="6"/>
        <v>284783</v>
      </c>
    </row>
    <row r="414" spans="1:14" x14ac:dyDescent="0.25">
      <c r="A414" s="20">
        <v>411</v>
      </c>
      <c r="B414" s="39" t="s">
        <v>425</v>
      </c>
      <c r="C414" s="36">
        <v>90362</v>
      </c>
      <c r="D414" s="36">
        <v>57454</v>
      </c>
      <c r="E414" s="36">
        <v>1443</v>
      </c>
      <c r="F414" s="36">
        <v>4573</v>
      </c>
      <c r="G414" s="36">
        <v>1328</v>
      </c>
      <c r="H414" s="36">
        <v>444</v>
      </c>
      <c r="I414" s="36">
        <v>1057</v>
      </c>
      <c r="J414" s="36">
        <v>262</v>
      </c>
      <c r="K414" s="36">
        <v>0</v>
      </c>
      <c r="L414" s="36">
        <v>0</v>
      </c>
      <c r="M414" s="37">
        <v>0</v>
      </c>
      <c r="N414" s="15">
        <f t="shared" si="6"/>
        <v>156923</v>
      </c>
    </row>
    <row r="415" spans="1:14" x14ac:dyDescent="0.25">
      <c r="A415" s="20">
        <v>412</v>
      </c>
      <c r="B415" s="39" t="s">
        <v>426</v>
      </c>
      <c r="C415" s="36">
        <v>261818</v>
      </c>
      <c r="D415" s="36">
        <v>115531</v>
      </c>
      <c r="E415" s="36">
        <v>2948</v>
      </c>
      <c r="F415" s="36">
        <v>10502</v>
      </c>
      <c r="G415" s="36">
        <v>5677</v>
      </c>
      <c r="H415" s="36">
        <v>1304</v>
      </c>
      <c r="I415" s="36">
        <v>4255</v>
      </c>
      <c r="J415" s="36">
        <v>528</v>
      </c>
      <c r="K415" s="36">
        <v>0</v>
      </c>
      <c r="L415" s="36">
        <v>0</v>
      </c>
      <c r="M415" s="37">
        <v>0</v>
      </c>
      <c r="N415" s="15">
        <f t="shared" si="6"/>
        <v>402563</v>
      </c>
    </row>
    <row r="416" spans="1:14" x14ac:dyDescent="0.25">
      <c r="A416" s="20">
        <v>413</v>
      </c>
      <c r="B416" s="39" t="s">
        <v>427</v>
      </c>
      <c r="C416" s="36">
        <v>8332464</v>
      </c>
      <c r="D416" s="36">
        <v>2813597</v>
      </c>
      <c r="E416" s="36">
        <v>68994</v>
      </c>
      <c r="F416" s="36">
        <v>221262</v>
      </c>
      <c r="G416" s="36">
        <v>71613</v>
      </c>
      <c r="H416" s="36">
        <v>53270</v>
      </c>
      <c r="I416" s="36">
        <v>228078</v>
      </c>
      <c r="J416" s="36">
        <v>16133</v>
      </c>
      <c r="K416" s="36">
        <v>0</v>
      </c>
      <c r="L416" s="36">
        <v>2933031</v>
      </c>
      <c r="M416" s="37">
        <v>0</v>
      </c>
      <c r="N416" s="15">
        <f t="shared" si="6"/>
        <v>14738442</v>
      </c>
    </row>
    <row r="417" spans="1:14" x14ac:dyDescent="0.25">
      <c r="A417" s="20">
        <v>414</v>
      </c>
      <c r="B417" s="39" t="s">
        <v>428</v>
      </c>
      <c r="C417" s="36">
        <v>482842</v>
      </c>
      <c r="D417" s="36">
        <v>174464</v>
      </c>
      <c r="E417" s="36">
        <v>5713</v>
      </c>
      <c r="F417" s="36">
        <v>18958</v>
      </c>
      <c r="G417" s="36">
        <v>19331</v>
      </c>
      <c r="H417" s="36">
        <v>2642</v>
      </c>
      <c r="I417" s="36">
        <v>13823</v>
      </c>
      <c r="J417" s="36">
        <v>1112</v>
      </c>
      <c r="K417" s="36">
        <v>0</v>
      </c>
      <c r="L417" s="36">
        <v>0</v>
      </c>
      <c r="M417" s="37">
        <v>0</v>
      </c>
      <c r="N417" s="15">
        <f t="shared" si="6"/>
        <v>718885</v>
      </c>
    </row>
    <row r="418" spans="1:14" x14ac:dyDescent="0.25">
      <c r="A418" s="20">
        <v>415</v>
      </c>
      <c r="B418" s="39" t="s">
        <v>429</v>
      </c>
      <c r="C418" s="36">
        <v>228104</v>
      </c>
      <c r="D418" s="36">
        <v>147517</v>
      </c>
      <c r="E418" s="36">
        <v>3027</v>
      </c>
      <c r="F418" s="36">
        <v>9795</v>
      </c>
      <c r="G418" s="36">
        <v>7778</v>
      </c>
      <c r="H418" s="36">
        <v>1220</v>
      </c>
      <c r="I418" s="36">
        <v>5589</v>
      </c>
      <c r="J418" s="36">
        <v>571</v>
      </c>
      <c r="K418" s="36">
        <v>0</v>
      </c>
      <c r="L418" s="36">
        <v>82162</v>
      </c>
      <c r="M418" s="37">
        <v>0</v>
      </c>
      <c r="N418" s="15">
        <f t="shared" si="6"/>
        <v>485763</v>
      </c>
    </row>
    <row r="419" spans="1:14" x14ac:dyDescent="0.25">
      <c r="A419" s="20">
        <v>416</v>
      </c>
      <c r="B419" s="39" t="s">
        <v>430</v>
      </c>
      <c r="C419" s="36">
        <v>92684</v>
      </c>
      <c r="D419" s="36">
        <v>56212</v>
      </c>
      <c r="E419" s="36">
        <v>1563</v>
      </c>
      <c r="F419" s="36">
        <v>4947</v>
      </c>
      <c r="G419" s="36">
        <v>764</v>
      </c>
      <c r="H419" s="36">
        <v>437</v>
      </c>
      <c r="I419" s="36">
        <v>554</v>
      </c>
      <c r="J419" s="36">
        <v>285</v>
      </c>
      <c r="K419" s="36">
        <v>0</v>
      </c>
      <c r="L419" s="36">
        <v>0</v>
      </c>
      <c r="M419" s="37">
        <v>0</v>
      </c>
      <c r="N419" s="15">
        <f t="shared" si="6"/>
        <v>157446</v>
      </c>
    </row>
    <row r="420" spans="1:14" x14ac:dyDescent="0.25">
      <c r="A420" s="20">
        <v>417</v>
      </c>
      <c r="B420" s="39" t="s">
        <v>431</v>
      </c>
      <c r="C420" s="36">
        <v>477964</v>
      </c>
      <c r="D420" s="36">
        <v>239115</v>
      </c>
      <c r="E420" s="36">
        <v>5953</v>
      </c>
      <c r="F420" s="36">
        <v>19481</v>
      </c>
      <c r="G420" s="36">
        <v>15248</v>
      </c>
      <c r="H420" s="36">
        <v>2596</v>
      </c>
      <c r="I420" s="36">
        <v>11900</v>
      </c>
      <c r="J420" s="36">
        <v>1174</v>
      </c>
      <c r="K420" s="36">
        <v>0</v>
      </c>
      <c r="L420" s="36">
        <v>0</v>
      </c>
      <c r="M420" s="37">
        <v>0</v>
      </c>
      <c r="N420" s="15">
        <f t="shared" si="6"/>
        <v>773431</v>
      </c>
    </row>
    <row r="421" spans="1:14" x14ac:dyDescent="0.25">
      <c r="A421" s="20">
        <v>418</v>
      </c>
      <c r="B421" s="39" t="s">
        <v>432</v>
      </c>
      <c r="C421" s="36">
        <v>474862</v>
      </c>
      <c r="D421" s="36">
        <v>297670</v>
      </c>
      <c r="E421" s="36">
        <v>5498</v>
      </c>
      <c r="F421" s="36">
        <v>17363</v>
      </c>
      <c r="G421" s="36">
        <v>17245</v>
      </c>
      <c r="H421" s="36">
        <v>2772</v>
      </c>
      <c r="I421" s="36">
        <v>15061</v>
      </c>
      <c r="J421" s="36">
        <v>1428</v>
      </c>
      <c r="K421" s="36">
        <v>0</v>
      </c>
      <c r="L421" s="36">
        <v>0</v>
      </c>
      <c r="M421" s="37">
        <v>0</v>
      </c>
      <c r="N421" s="15">
        <f t="shared" si="6"/>
        <v>831899</v>
      </c>
    </row>
    <row r="422" spans="1:14" x14ac:dyDescent="0.25">
      <c r="A422" s="20">
        <v>419</v>
      </c>
      <c r="B422" s="39" t="s">
        <v>433</v>
      </c>
      <c r="C422" s="36">
        <v>86636</v>
      </c>
      <c r="D422" s="36">
        <v>53049</v>
      </c>
      <c r="E422" s="36">
        <v>1379</v>
      </c>
      <c r="F422" s="36">
        <v>4391</v>
      </c>
      <c r="G422" s="36">
        <v>863</v>
      </c>
      <c r="H422" s="36">
        <v>421</v>
      </c>
      <c r="I422" s="36">
        <v>770</v>
      </c>
      <c r="J422" s="36">
        <v>262</v>
      </c>
      <c r="K422" s="36">
        <v>0</v>
      </c>
      <c r="L422" s="36">
        <v>0</v>
      </c>
      <c r="M422" s="37">
        <v>0</v>
      </c>
      <c r="N422" s="15">
        <f t="shared" si="6"/>
        <v>147771</v>
      </c>
    </row>
    <row r="423" spans="1:14" x14ac:dyDescent="0.25">
      <c r="A423" s="20">
        <v>420</v>
      </c>
      <c r="B423" s="39" t="s">
        <v>434</v>
      </c>
      <c r="C423" s="36">
        <v>140768</v>
      </c>
      <c r="D423" s="36">
        <v>47883</v>
      </c>
      <c r="E423" s="36">
        <v>2002</v>
      </c>
      <c r="F423" s="36">
        <v>6570</v>
      </c>
      <c r="G423" s="36">
        <v>2854</v>
      </c>
      <c r="H423" s="36">
        <v>691</v>
      </c>
      <c r="I423" s="36">
        <v>1915</v>
      </c>
      <c r="J423" s="36">
        <v>394</v>
      </c>
      <c r="K423" s="36">
        <v>0</v>
      </c>
      <c r="L423" s="36">
        <v>0</v>
      </c>
      <c r="M423" s="37">
        <v>0</v>
      </c>
      <c r="N423" s="15">
        <f t="shared" si="6"/>
        <v>203077</v>
      </c>
    </row>
    <row r="424" spans="1:14" x14ac:dyDescent="0.25">
      <c r="A424" s="20">
        <v>421</v>
      </c>
      <c r="B424" s="39" t="s">
        <v>435</v>
      </c>
      <c r="C424" s="36">
        <v>406088</v>
      </c>
      <c r="D424" s="36">
        <v>204865</v>
      </c>
      <c r="E424" s="36">
        <v>5619</v>
      </c>
      <c r="F424" s="36">
        <v>18177</v>
      </c>
      <c r="G424" s="36">
        <v>6899</v>
      </c>
      <c r="H424" s="36">
        <v>2093</v>
      </c>
      <c r="I424" s="36">
        <v>6438</v>
      </c>
      <c r="J424" s="36">
        <v>1143</v>
      </c>
      <c r="K424" s="36">
        <v>0</v>
      </c>
      <c r="L424" s="36">
        <v>0</v>
      </c>
      <c r="M424" s="37">
        <v>0</v>
      </c>
      <c r="N424" s="15">
        <f t="shared" si="6"/>
        <v>651322</v>
      </c>
    </row>
    <row r="425" spans="1:14" x14ac:dyDescent="0.25">
      <c r="A425" s="20">
        <v>422</v>
      </c>
      <c r="B425" s="39" t="s">
        <v>436</v>
      </c>
      <c r="C425" s="36">
        <v>108790</v>
      </c>
      <c r="D425" s="36">
        <v>47872</v>
      </c>
      <c r="E425" s="36">
        <v>1443</v>
      </c>
      <c r="F425" s="36">
        <v>4758</v>
      </c>
      <c r="G425" s="36">
        <v>944</v>
      </c>
      <c r="H425" s="36">
        <v>564</v>
      </c>
      <c r="I425" s="36">
        <v>1381</v>
      </c>
      <c r="J425" s="36">
        <v>258</v>
      </c>
      <c r="K425" s="36">
        <v>0</v>
      </c>
      <c r="L425" s="36">
        <v>0</v>
      </c>
      <c r="M425" s="37">
        <v>0</v>
      </c>
      <c r="N425" s="15">
        <f t="shared" si="6"/>
        <v>166010</v>
      </c>
    </row>
    <row r="426" spans="1:14" x14ac:dyDescent="0.25">
      <c r="A426" s="20">
        <v>423</v>
      </c>
      <c r="B426" s="39" t="s">
        <v>437</v>
      </c>
      <c r="C426" s="36">
        <v>79480</v>
      </c>
      <c r="D426" s="36">
        <v>33411</v>
      </c>
      <c r="E426" s="36">
        <v>1308</v>
      </c>
      <c r="F426" s="36">
        <v>4126</v>
      </c>
      <c r="G426" s="36">
        <v>723</v>
      </c>
      <c r="H426" s="36">
        <v>387</v>
      </c>
      <c r="I426" s="36">
        <v>643</v>
      </c>
      <c r="J426" s="36">
        <v>237</v>
      </c>
      <c r="K426" s="36">
        <v>0</v>
      </c>
      <c r="L426" s="36">
        <v>0</v>
      </c>
      <c r="M426" s="37">
        <v>0</v>
      </c>
      <c r="N426" s="15">
        <f t="shared" si="6"/>
        <v>120315</v>
      </c>
    </row>
    <row r="427" spans="1:14" x14ac:dyDescent="0.25">
      <c r="A427" s="20">
        <v>424</v>
      </c>
      <c r="B427" s="39" t="s">
        <v>438</v>
      </c>
      <c r="C427" s="36">
        <v>227886</v>
      </c>
      <c r="D427" s="36">
        <v>172283</v>
      </c>
      <c r="E427" s="36">
        <v>3234</v>
      </c>
      <c r="F427" s="36">
        <v>10443</v>
      </c>
      <c r="G427" s="36">
        <v>6402</v>
      </c>
      <c r="H427" s="36">
        <v>1170</v>
      </c>
      <c r="I427" s="36">
        <v>4303</v>
      </c>
      <c r="J427" s="36">
        <v>604</v>
      </c>
      <c r="K427" s="36">
        <v>0</v>
      </c>
      <c r="L427" s="36">
        <v>0</v>
      </c>
      <c r="M427" s="37">
        <v>0</v>
      </c>
      <c r="N427" s="15">
        <f t="shared" si="6"/>
        <v>426325</v>
      </c>
    </row>
    <row r="428" spans="1:14" x14ac:dyDescent="0.25">
      <c r="A428" s="20">
        <v>425</v>
      </c>
      <c r="B428" s="39" t="s">
        <v>439</v>
      </c>
      <c r="C428" s="36">
        <v>192358</v>
      </c>
      <c r="D428" s="36">
        <v>91421</v>
      </c>
      <c r="E428" s="36">
        <v>2396</v>
      </c>
      <c r="F428" s="36">
        <v>7769</v>
      </c>
      <c r="G428" s="36">
        <v>3309</v>
      </c>
      <c r="H428" s="36">
        <v>1070</v>
      </c>
      <c r="I428" s="36">
        <v>3852</v>
      </c>
      <c r="J428" s="36">
        <v>441</v>
      </c>
      <c r="K428" s="36">
        <v>0</v>
      </c>
      <c r="L428" s="36">
        <v>28645</v>
      </c>
      <c r="M428" s="37">
        <v>0</v>
      </c>
      <c r="N428" s="15">
        <f t="shared" si="6"/>
        <v>331261</v>
      </c>
    </row>
    <row r="429" spans="1:14" x14ac:dyDescent="0.25">
      <c r="A429" s="20">
        <v>426</v>
      </c>
      <c r="B429" s="39" t="s">
        <v>440</v>
      </c>
      <c r="C429" s="36">
        <v>399570</v>
      </c>
      <c r="D429" s="36">
        <v>73972</v>
      </c>
      <c r="E429" s="36">
        <v>5120</v>
      </c>
      <c r="F429" s="36">
        <v>16588</v>
      </c>
      <c r="G429" s="36">
        <v>15722</v>
      </c>
      <c r="H429" s="36">
        <v>2186</v>
      </c>
      <c r="I429" s="36">
        <v>10614</v>
      </c>
      <c r="J429" s="36">
        <v>950</v>
      </c>
      <c r="K429" s="36">
        <v>0</v>
      </c>
      <c r="L429" s="36">
        <v>0</v>
      </c>
      <c r="M429" s="37">
        <v>0</v>
      </c>
      <c r="N429" s="15">
        <f t="shared" si="6"/>
        <v>524722</v>
      </c>
    </row>
    <row r="430" spans="1:14" x14ac:dyDescent="0.25">
      <c r="A430" s="20">
        <v>427</v>
      </c>
      <c r="B430" s="39" t="s">
        <v>441</v>
      </c>
      <c r="C430" s="36">
        <v>580594</v>
      </c>
      <c r="D430" s="36">
        <v>154567</v>
      </c>
      <c r="E430" s="36">
        <v>6497</v>
      </c>
      <c r="F430" s="36">
        <v>21505</v>
      </c>
      <c r="G430" s="36">
        <v>27211</v>
      </c>
      <c r="H430" s="36">
        <v>3293</v>
      </c>
      <c r="I430" s="36">
        <v>19384</v>
      </c>
      <c r="J430" s="36">
        <v>1290</v>
      </c>
      <c r="K430" s="36">
        <v>0</v>
      </c>
      <c r="L430" s="36">
        <v>0</v>
      </c>
      <c r="M430" s="37">
        <v>0</v>
      </c>
      <c r="N430" s="15">
        <f t="shared" si="6"/>
        <v>814341</v>
      </c>
    </row>
    <row r="431" spans="1:14" x14ac:dyDescent="0.25">
      <c r="A431" s="20">
        <v>428</v>
      </c>
      <c r="B431" s="39" t="s">
        <v>442</v>
      </c>
      <c r="C431" s="36">
        <v>140682</v>
      </c>
      <c r="D431" s="36">
        <v>54904</v>
      </c>
      <c r="E431" s="36">
        <v>2121</v>
      </c>
      <c r="F431" s="36">
        <v>6723</v>
      </c>
      <c r="G431" s="36">
        <v>3812</v>
      </c>
      <c r="H431" s="36">
        <v>722</v>
      </c>
      <c r="I431" s="36">
        <v>2521</v>
      </c>
      <c r="J431" s="36">
        <v>388</v>
      </c>
      <c r="K431" s="36">
        <v>0</v>
      </c>
      <c r="L431" s="36">
        <v>0</v>
      </c>
      <c r="M431" s="37">
        <v>0</v>
      </c>
      <c r="N431" s="15">
        <f t="shared" si="6"/>
        <v>211873</v>
      </c>
    </row>
    <row r="432" spans="1:14" x14ac:dyDescent="0.25">
      <c r="A432" s="20">
        <v>429</v>
      </c>
      <c r="B432" s="39" t="s">
        <v>443</v>
      </c>
      <c r="C432" s="36">
        <v>126264</v>
      </c>
      <c r="D432" s="36">
        <v>51182</v>
      </c>
      <c r="E432" s="36">
        <v>1971</v>
      </c>
      <c r="F432" s="36">
        <v>6255</v>
      </c>
      <c r="G432" s="36">
        <v>2600</v>
      </c>
      <c r="H432" s="36">
        <v>629</v>
      </c>
      <c r="I432" s="36">
        <v>1718</v>
      </c>
      <c r="J432" s="36">
        <v>369</v>
      </c>
      <c r="K432" s="36">
        <v>0</v>
      </c>
      <c r="L432" s="36">
        <v>0</v>
      </c>
      <c r="M432" s="37">
        <v>0</v>
      </c>
      <c r="N432" s="15">
        <f t="shared" si="6"/>
        <v>190988</v>
      </c>
    </row>
    <row r="433" spans="1:14" x14ac:dyDescent="0.25">
      <c r="A433" s="20">
        <v>430</v>
      </c>
      <c r="B433" s="39" t="s">
        <v>444</v>
      </c>
      <c r="C433" s="36">
        <v>74396</v>
      </c>
      <c r="D433" s="36">
        <v>45863</v>
      </c>
      <c r="E433" s="36">
        <v>1241</v>
      </c>
      <c r="F433" s="36">
        <v>3932</v>
      </c>
      <c r="G433" s="36">
        <v>551</v>
      </c>
      <c r="H433" s="36">
        <v>355</v>
      </c>
      <c r="I433" s="36">
        <v>451</v>
      </c>
      <c r="J433" s="36">
        <v>223</v>
      </c>
      <c r="K433" s="36">
        <v>0</v>
      </c>
      <c r="L433" s="36">
        <v>0</v>
      </c>
      <c r="M433" s="37">
        <v>0</v>
      </c>
      <c r="N433" s="15">
        <f t="shared" si="6"/>
        <v>127012</v>
      </c>
    </row>
    <row r="434" spans="1:14" x14ac:dyDescent="0.25">
      <c r="A434" s="20">
        <v>431</v>
      </c>
      <c r="B434" s="39" t="s">
        <v>445</v>
      </c>
      <c r="C434" s="36">
        <v>105894</v>
      </c>
      <c r="D434" s="36">
        <v>43600</v>
      </c>
      <c r="E434" s="36">
        <v>1492</v>
      </c>
      <c r="F434" s="36">
        <v>4814</v>
      </c>
      <c r="G434" s="36">
        <v>2888</v>
      </c>
      <c r="H434" s="36">
        <v>548</v>
      </c>
      <c r="I434" s="36">
        <v>2093</v>
      </c>
      <c r="J434" s="36">
        <v>277</v>
      </c>
      <c r="K434" s="36">
        <v>0</v>
      </c>
      <c r="L434" s="36">
        <v>0</v>
      </c>
      <c r="M434" s="37">
        <v>0</v>
      </c>
      <c r="N434" s="15">
        <f t="shared" si="6"/>
        <v>161606</v>
      </c>
    </row>
    <row r="435" spans="1:14" x14ac:dyDescent="0.25">
      <c r="A435" s="20">
        <v>432</v>
      </c>
      <c r="B435" s="39" t="s">
        <v>446</v>
      </c>
      <c r="C435" s="36">
        <v>111892</v>
      </c>
      <c r="D435" s="36">
        <v>56214</v>
      </c>
      <c r="E435" s="36">
        <v>1754</v>
      </c>
      <c r="F435" s="36">
        <v>5567</v>
      </c>
      <c r="G435" s="36">
        <v>1293</v>
      </c>
      <c r="H435" s="36">
        <v>555</v>
      </c>
      <c r="I435" s="36">
        <v>1212</v>
      </c>
      <c r="J435" s="36">
        <v>330</v>
      </c>
      <c r="K435" s="36">
        <v>0</v>
      </c>
      <c r="L435" s="36">
        <v>0</v>
      </c>
      <c r="M435" s="37">
        <v>0</v>
      </c>
      <c r="N435" s="15">
        <f t="shared" si="6"/>
        <v>178817</v>
      </c>
    </row>
    <row r="436" spans="1:14" x14ac:dyDescent="0.25">
      <c r="A436" s="20">
        <v>433</v>
      </c>
      <c r="B436" s="39" t="s">
        <v>447</v>
      </c>
      <c r="C436" s="36">
        <v>162528</v>
      </c>
      <c r="D436" s="36">
        <v>48130</v>
      </c>
      <c r="E436" s="36">
        <v>2337</v>
      </c>
      <c r="F436" s="36">
        <v>7462</v>
      </c>
      <c r="G436" s="36">
        <v>4949</v>
      </c>
      <c r="H436" s="36">
        <v>850</v>
      </c>
      <c r="I436" s="36">
        <v>3184</v>
      </c>
      <c r="J436" s="36">
        <v>432</v>
      </c>
      <c r="K436" s="36">
        <v>0</v>
      </c>
      <c r="L436" s="36">
        <v>11240</v>
      </c>
      <c r="M436" s="37">
        <v>0</v>
      </c>
      <c r="N436" s="15">
        <f t="shared" si="6"/>
        <v>241112</v>
      </c>
    </row>
    <row r="437" spans="1:14" x14ac:dyDescent="0.25">
      <c r="A437" s="20">
        <v>434</v>
      </c>
      <c r="B437" s="39" t="s">
        <v>448</v>
      </c>
      <c r="C437" s="36">
        <v>246700</v>
      </c>
      <c r="D437" s="36">
        <v>67452</v>
      </c>
      <c r="E437" s="36">
        <v>3107</v>
      </c>
      <c r="F437" s="36">
        <v>10460</v>
      </c>
      <c r="G437" s="36">
        <v>6767</v>
      </c>
      <c r="H437" s="36">
        <v>1259</v>
      </c>
      <c r="I437" s="36">
        <v>4731</v>
      </c>
      <c r="J437" s="36">
        <v>597</v>
      </c>
      <c r="K437" s="36">
        <v>0</v>
      </c>
      <c r="L437" s="36">
        <v>0</v>
      </c>
      <c r="M437" s="37">
        <v>0</v>
      </c>
      <c r="N437" s="15">
        <f t="shared" si="6"/>
        <v>341073</v>
      </c>
    </row>
    <row r="438" spans="1:14" x14ac:dyDescent="0.25">
      <c r="A438" s="20">
        <v>435</v>
      </c>
      <c r="B438" s="39" t="s">
        <v>449</v>
      </c>
      <c r="C438" s="36">
        <v>195598</v>
      </c>
      <c r="D438" s="36">
        <v>76514</v>
      </c>
      <c r="E438" s="36">
        <v>2586</v>
      </c>
      <c r="F438" s="36">
        <v>8432</v>
      </c>
      <c r="G438" s="36">
        <v>6462</v>
      </c>
      <c r="H438" s="36">
        <v>1034</v>
      </c>
      <c r="I438" s="36">
        <v>4283</v>
      </c>
      <c r="J438" s="36">
        <v>485</v>
      </c>
      <c r="K438" s="36">
        <v>0</v>
      </c>
      <c r="L438" s="36">
        <v>0</v>
      </c>
      <c r="M438" s="37">
        <v>0</v>
      </c>
      <c r="N438" s="15">
        <f t="shared" si="6"/>
        <v>295394</v>
      </c>
    </row>
    <row r="439" spans="1:14" x14ac:dyDescent="0.25">
      <c r="A439" s="20">
        <v>436</v>
      </c>
      <c r="B439" s="39" t="s">
        <v>450</v>
      </c>
      <c r="C439" s="36">
        <v>99392</v>
      </c>
      <c r="D439" s="36">
        <v>43617</v>
      </c>
      <c r="E439" s="36">
        <v>1592</v>
      </c>
      <c r="F439" s="36">
        <v>5070</v>
      </c>
      <c r="G439" s="36">
        <v>1592</v>
      </c>
      <c r="H439" s="36">
        <v>481</v>
      </c>
      <c r="I439" s="36">
        <v>1015</v>
      </c>
      <c r="J439" s="36">
        <v>293</v>
      </c>
      <c r="K439" s="36">
        <v>0</v>
      </c>
      <c r="L439" s="36">
        <v>0</v>
      </c>
      <c r="M439" s="37">
        <v>0</v>
      </c>
      <c r="N439" s="15">
        <f t="shared" si="6"/>
        <v>153052</v>
      </c>
    </row>
    <row r="440" spans="1:14" x14ac:dyDescent="0.25">
      <c r="A440" s="20">
        <v>437</v>
      </c>
      <c r="B440" s="39" t="s">
        <v>451</v>
      </c>
      <c r="C440" s="36">
        <v>735820</v>
      </c>
      <c r="D440" s="36">
        <v>72143</v>
      </c>
      <c r="E440" s="36">
        <v>7139</v>
      </c>
      <c r="F440" s="36">
        <v>26348</v>
      </c>
      <c r="G440" s="36">
        <v>15914</v>
      </c>
      <c r="H440" s="36">
        <v>3846</v>
      </c>
      <c r="I440" s="36">
        <v>14799</v>
      </c>
      <c r="J440" s="36">
        <v>1217</v>
      </c>
      <c r="K440" s="36">
        <v>0</v>
      </c>
      <c r="L440" s="36">
        <v>0</v>
      </c>
      <c r="M440" s="37">
        <v>0</v>
      </c>
      <c r="N440" s="15">
        <f t="shared" si="6"/>
        <v>877226</v>
      </c>
    </row>
    <row r="441" spans="1:14" x14ac:dyDescent="0.25">
      <c r="A441" s="20">
        <v>438</v>
      </c>
      <c r="B441" s="39" t="s">
        <v>452</v>
      </c>
      <c r="C441" s="36">
        <v>139956</v>
      </c>
      <c r="D441" s="36">
        <v>52639</v>
      </c>
      <c r="E441" s="36">
        <v>2196</v>
      </c>
      <c r="F441" s="36">
        <v>6863</v>
      </c>
      <c r="G441" s="36">
        <v>3172</v>
      </c>
      <c r="H441" s="36">
        <v>709</v>
      </c>
      <c r="I441" s="36">
        <v>2093</v>
      </c>
      <c r="J441" s="36">
        <v>460</v>
      </c>
      <c r="K441" s="36">
        <v>0</v>
      </c>
      <c r="L441" s="36">
        <v>0</v>
      </c>
      <c r="M441" s="37">
        <v>0</v>
      </c>
      <c r="N441" s="15">
        <f t="shared" si="6"/>
        <v>208088</v>
      </c>
    </row>
    <row r="442" spans="1:14" x14ac:dyDescent="0.25">
      <c r="A442" s="20">
        <v>439</v>
      </c>
      <c r="B442" s="39" t="s">
        <v>453</v>
      </c>
      <c r="C442" s="36">
        <v>1020878</v>
      </c>
      <c r="D442" s="36">
        <v>2561046</v>
      </c>
      <c r="E442" s="36">
        <v>11258</v>
      </c>
      <c r="F442" s="36">
        <v>38001</v>
      </c>
      <c r="G442" s="36">
        <v>43051</v>
      </c>
      <c r="H442" s="36">
        <v>5682</v>
      </c>
      <c r="I442" s="36">
        <v>30635</v>
      </c>
      <c r="J442" s="36">
        <v>2102</v>
      </c>
      <c r="K442" s="36">
        <v>0</v>
      </c>
      <c r="L442" s="36">
        <v>0</v>
      </c>
      <c r="M442" s="37">
        <v>0</v>
      </c>
      <c r="N442" s="15">
        <f t="shared" si="6"/>
        <v>3712653</v>
      </c>
    </row>
    <row r="443" spans="1:14" x14ac:dyDescent="0.25">
      <c r="A443" s="20">
        <v>440</v>
      </c>
      <c r="B443" s="39" t="s">
        <v>454</v>
      </c>
      <c r="C443" s="36">
        <v>108744</v>
      </c>
      <c r="D443" s="36">
        <v>79169</v>
      </c>
      <c r="E443" s="36">
        <v>1672</v>
      </c>
      <c r="F443" s="36">
        <v>5391</v>
      </c>
      <c r="G443" s="36">
        <v>1294</v>
      </c>
      <c r="H443" s="36">
        <v>523</v>
      </c>
      <c r="I443" s="36">
        <v>1004</v>
      </c>
      <c r="J443" s="36">
        <v>323</v>
      </c>
      <c r="K443" s="36">
        <v>0</v>
      </c>
      <c r="L443" s="36">
        <v>5355</v>
      </c>
      <c r="M443" s="37">
        <v>0</v>
      </c>
      <c r="N443" s="15">
        <f t="shared" si="6"/>
        <v>203475</v>
      </c>
    </row>
    <row r="444" spans="1:14" x14ac:dyDescent="0.25">
      <c r="A444" s="20">
        <v>441</v>
      </c>
      <c r="B444" s="39" t="s">
        <v>455</v>
      </c>
      <c r="C444" s="36">
        <v>350932</v>
      </c>
      <c r="D444" s="36">
        <v>141003</v>
      </c>
      <c r="E444" s="36">
        <v>3936</v>
      </c>
      <c r="F444" s="36">
        <v>12456</v>
      </c>
      <c r="G444" s="36">
        <v>14521</v>
      </c>
      <c r="H444" s="36">
        <v>2121</v>
      </c>
      <c r="I444" s="36">
        <v>12330</v>
      </c>
      <c r="J444" s="36">
        <v>837</v>
      </c>
      <c r="K444" s="36">
        <v>0</v>
      </c>
      <c r="L444" s="36">
        <v>0</v>
      </c>
      <c r="M444" s="37">
        <v>0</v>
      </c>
      <c r="N444" s="15">
        <f t="shared" si="6"/>
        <v>538136</v>
      </c>
    </row>
    <row r="445" spans="1:14" x14ac:dyDescent="0.25">
      <c r="A445" s="20">
        <v>442</v>
      </c>
      <c r="B445" s="39" t="s">
        <v>456</v>
      </c>
      <c r="C445" s="36">
        <v>59412</v>
      </c>
      <c r="D445" s="36">
        <v>36509</v>
      </c>
      <c r="E445" s="36">
        <v>1001</v>
      </c>
      <c r="F445" s="36">
        <v>3173</v>
      </c>
      <c r="G445" s="36">
        <v>362</v>
      </c>
      <c r="H445" s="36">
        <v>279</v>
      </c>
      <c r="I445" s="36">
        <v>308</v>
      </c>
      <c r="J445" s="36">
        <v>185</v>
      </c>
      <c r="K445" s="36">
        <v>0</v>
      </c>
      <c r="L445" s="36">
        <v>1169</v>
      </c>
      <c r="M445" s="37">
        <v>0</v>
      </c>
      <c r="N445" s="15">
        <f t="shared" si="6"/>
        <v>102398</v>
      </c>
    </row>
    <row r="446" spans="1:14" x14ac:dyDescent="0.25">
      <c r="A446" s="20">
        <v>443</v>
      </c>
      <c r="B446" s="39" t="s">
        <v>457</v>
      </c>
      <c r="C446" s="36">
        <v>64454</v>
      </c>
      <c r="D446" s="36">
        <v>31164</v>
      </c>
      <c r="E446" s="36">
        <v>949</v>
      </c>
      <c r="F446" s="36">
        <v>3136</v>
      </c>
      <c r="G446" s="36">
        <v>637</v>
      </c>
      <c r="H446" s="36">
        <v>305</v>
      </c>
      <c r="I446" s="36">
        <v>541</v>
      </c>
      <c r="J446" s="36">
        <v>174</v>
      </c>
      <c r="K446" s="36">
        <v>0</v>
      </c>
      <c r="L446" s="36">
        <v>0</v>
      </c>
      <c r="M446" s="37">
        <v>0</v>
      </c>
      <c r="N446" s="15">
        <f t="shared" si="6"/>
        <v>101360</v>
      </c>
    </row>
    <row r="447" spans="1:14" x14ac:dyDescent="0.25">
      <c r="A447" s="20">
        <v>444</v>
      </c>
      <c r="B447" s="39" t="s">
        <v>458</v>
      </c>
      <c r="C447" s="36">
        <v>78540</v>
      </c>
      <c r="D447" s="36">
        <v>38804</v>
      </c>
      <c r="E447" s="36">
        <v>1296</v>
      </c>
      <c r="F447" s="36">
        <v>4115</v>
      </c>
      <c r="G447" s="36">
        <v>753</v>
      </c>
      <c r="H447" s="36">
        <v>373</v>
      </c>
      <c r="I447" s="36">
        <v>568</v>
      </c>
      <c r="J447" s="36">
        <v>240</v>
      </c>
      <c r="K447" s="36">
        <v>0</v>
      </c>
      <c r="L447" s="36">
        <v>0</v>
      </c>
      <c r="M447" s="37">
        <v>0</v>
      </c>
      <c r="N447" s="15">
        <f t="shared" si="6"/>
        <v>124689</v>
      </c>
    </row>
    <row r="448" spans="1:14" x14ac:dyDescent="0.25">
      <c r="A448" s="20">
        <v>445</v>
      </c>
      <c r="B448" s="39" t="s">
        <v>459</v>
      </c>
      <c r="C448" s="36">
        <v>131500</v>
      </c>
      <c r="D448" s="36">
        <v>51739</v>
      </c>
      <c r="E448" s="36">
        <v>2007</v>
      </c>
      <c r="F448" s="36">
        <v>6406</v>
      </c>
      <c r="G448" s="36">
        <v>2797</v>
      </c>
      <c r="H448" s="36">
        <v>658</v>
      </c>
      <c r="I448" s="36">
        <v>1930</v>
      </c>
      <c r="J448" s="36">
        <v>369</v>
      </c>
      <c r="K448" s="36">
        <v>0</v>
      </c>
      <c r="L448" s="36">
        <v>6864</v>
      </c>
      <c r="M448" s="37">
        <v>0</v>
      </c>
      <c r="N448" s="15">
        <f t="shared" si="6"/>
        <v>204270</v>
      </c>
    </row>
    <row r="449" spans="1:14" x14ac:dyDescent="0.25">
      <c r="A449" s="20">
        <v>446</v>
      </c>
      <c r="B449" s="39" t="s">
        <v>460</v>
      </c>
      <c r="C449" s="36">
        <v>319926</v>
      </c>
      <c r="D449" s="36">
        <v>150312</v>
      </c>
      <c r="E449" s="36">
        <v>3932</v>
      </c>
      <c r="F449" s="36">
        <v>12630</v>
      </c>
      <c r="G449" s="36">
        <v>10409</v>
      </c>
      <c r="H449" s="36">
        <v>1809</v>
      </c>
      <c r="I449" s="36">
        <v>8347</v>
      </c>
      <c r="J449" s="36">
        <v>792</v>
      </c>
      <c r="K449" s="36">
        <v>0</v>
      </c>
      <c r="L449" s="36">
        <v>37142</v>
      </c>
      <c r="M449" s="37">
        <v>0</v>
      </c>
      <c r="N449" s="15">
        <f t="shared" si="6"/>
        <v>545299</v>
      </c>
    </row>
    <row r="450" spans="1:14" x14ac:dyDescent="0.25">
      <c r="A450" s="20">
        <v>447</v>
      </c>
      <c r="B450" s="39" t="s">
        <v>461</v>
      </c>
      <c r="C450" s="36">
        <v>634668</v>
      </c>
      <c r="D450" s="36">
        <v>598659</v>
      </c>
      <c r="E450" s="36">
        <v>7491</v>
      </c>
      <c r="F450" s="36">
        <v>24382</v>
      </c>
      <c r="G450" s="36">
        <v>27834</v>
      </c>
      <c r="H450" s="36">
        <v>3609</v>
      </c>
      <c r="I450" s="36">
        <v>20335</v>
      </c>
      <c r="J450" s="36">
        <v>1415</v>
      </c>
      <c r="K450" s="36">
        <v>0</v>
      </c>
      <c r="L450" s="36">
        <v>0</v>
      </c>
      <c r="M450" s="37">
        <v>0</v>
      </c>
      <c r="N450" s="15">
        <f t="shared" si="6"/>
        <v>1318393</v>
      </c>
    </row>
    <row r="451" spans="1:14" x14ac:dyDescent="0.25">
      <c r="A451" s="20">
        <v>448</v>
      </c>
      <c r="B451" s="39" t="s">
        <v>462</v>
      </c>
      <c r="C451" s="36">
        <v>136360</v>
      </c>
      <c r="D451" s="36">
        <v>42639</v>
      </c>
      <c r="E451" s="36">
        <v>1902</v>
      </c>
      <c r="F451" s="36">
        <v>6136</v>
      </c>
      <c r="G451" s="36">
        <v>4404</v>
      </c>
      <c r="H451" s="36">
        <v>712</v>
      </c>
      <c r="I451" s="36">
        <v>2842</v>
      </c>
      <c r="J451" s="36">
        <v>348</v>
      </c>
      <c r="K451" s="36">
        <v>0</v>
      </c>
      <c r="L451" s="36">
        <v>0</v>
      </c>
      <c r="M451" s="37">
        <v>0</v>
      </c>
      <c r="N451" s="15">
        <f t="shared" si="6"/>
        <v>195343</v>
      </c>
    </row>
    <row r="452" spans="1:14" x14ac:dyDescent="0.25">
      <c r="A452" s="20">
        <v>449</v>
      </c>
      <c r="B452" s="39" t="s">
        <v>463</v>
      </c>
      <c r="C452" s="36">
        <v>187850</v>
      </c>
      <c r="D452" s="36">
        <v>71618</v>
      </c>
      <c r="E452" s="36">
        <v>2536</v>
      </c>
      <c r="F452" s="36">
        <v>8016</v>
      </c>
      <c r="G452" s="36">
        <v>5194</v>
      </c>
      <c r="H452" s="36">
        <v>1038</v>
      </c>
      <c r="I452" s="36">
        <v>4403</v>
      </c>
      <c r="J452" s="36">
        <v>496</v>
      </c>
      <c r="K452" s="36">
        <v>0</v>
      </c>
      <c r="L452" s="36">
        <v>9601</v>
      </c>
      <c r="M452" s="37">
        <v>0</v>
      </c>
      <c r="N452" s="15">
        <f t="shared" si="6"/>
        <v>290752</v>
      </c>
    </row>
    <row r="453" spans="1:14" x14ac:dyDescent="0.25">
      <c r="A453" s="20">
        <v>450</v>
      </c>
      <c r="B453" s="39" t="s">
        <v>464</v>
      </c>
      <c r="C453" s="36">
        <v>571906</v>
      </c>
      <c r="D453" s="36">
        <v>85151</v>
      </c>
      <c r="E453" s="36">
        <v>7014</v>
      </c>
      <c r="F453" s="36">
        <v>22618</v>
      </c>
      <c r="G453" s="36">
        <v>25652</v>
      </c>
      <c r="H453" s="36">
        <v>3239</v>
      </c>
      <c r="I453" s="36">
        <v>17058</v>
      </c>
      <c r="J453" s="36">
        <v>1303</v>
      </c>
      <c r="K453" s="36">
        <v>0</v>
      </c>
      <c r="L453" s="36">
        <v>0</v>
      </c>
      <c r="M453" s="37">
        <v>0</v>
      </c>
      <c r="N453" s="15">
        <f t="shared" ref="N453:N516" si="7">SUM(C453:M453)</f>
        <v>733941</v>
      </c>
    </row>
    <row r="454" spans="1:14" x14ac:dyDescent="0.25">
      <c r="A454" s="20">
        <v>451</v>
      </c>
      <c r="B454" s="39" t="s">
        <v>465</v>
      </c>
      <c r="C454" s="36">
        <v>117646</v>
      </c>
      <c r="D454" s="36">
        <v>61875</v>
      </c>
      <c r="E454" s="36">
        <v>1898</v>
      </c>
      <c r="F454" s="36">
        <v>5998</v>
      </c>
      <c r="G454" s="36">
        <v>1901</v>
      </c>
      <c r="H454" s="36">
        <v>579</v>
      </c>
      <c r="I454" s="36">
        <v>1251</v>
      </c>
      <c r="J454" s="36">
        <v>346</v>
      </c>
      <c r="K454" s="36">
        <v>0</v>
      </c>
      <c r="L454" s="36">
        <v>0</v>
      </c>
      <c r="M454" s="37">
        <v>0</v>
      </c>
      <c r="N454" s="15">
        <f t="shared" si="7"/>
        <v>191494</v>
      </c>
    </row>
    <row r="455" spans="1:14" x14ac:dyDescent="0.25">
      <c r="A455" s="20">
        <v>452</v>
      </c>
      <c r="B455" s="39" t="s">
        <v>466</v>
      </c>
      <c r="C455" s="36">
        <v>282574</v>
      </c>
      <c r="D455" s="36">
        <v>155456</v>
      </c>
      <c r="E455" s="36">
        <v>3764</v>
      </c>
      <c r="F455" s="36">
        <v>12410</v>
      </c>
      <c r="G455" s="36">
        <v>7768</v>
      </c>
      <c r="H455" s="36">
        <v>1446</v>
      </c>
      <c r="I455" s="36">
        <v>5237</v>
      </c>
      <c r="J455" s="36">
        <v>728</v>
      </c>
      <c r="K455" s="36">
        <v>0</v>
      </c>
      <c r="L455" s="36">
        <v>0</v>
      </c>
      <c r="M455" s="37">
        <v>0</v>
      </c>
      <c r="N455" s="15">
        <f t="shared" si="7"/>
        <v>469383</v>
      </c>
    </row>
    <row r="456" spans="1:14" x14ac:dyDescent="0.25">
      <c r="A456" s="20">
        <v>453</v>
      </c>
      <c r="B456" s="39" t="s">
        <v>467</v>
      </c>
      <c r="C456" s="36">
        <v>179898</v>
      </c>
      <c r="D456" s="36">
        <v>34096</v>
      </c>
      <c r="E456" s="36">
        <v>2178</v>
      </c>
      <c r="F456" s="36">
        <v>6969</v>
      </c>
      <c r="G456" s="36">
        <v>5959</v>
      </c>
      <c r="H456" s="36">
        <v>1040</v>
      </c>
      <c r="I456" s="36">
        <v>5301</v>
      </c>
      <c r="J456" s="36">
        <v>404</v>
      </c>
      <c r="K456" s="36">
        <v>0</v>
      </c>
      <c r="L456" s="36">
        <v>0</v>
      </c>
      <c r="M456" s="37">
        <v>0</v>
      </c>
      <c r="N456" s="15">
        <f t="shared" si="7"/>
        <v>235845</v>
      </c>
    </row>
    <row r="457" spans="1:14" x14ac:dyDescent="0.25">
      <c r="A457" s="20">
        <v>454</v>
      </c>
      <c r="B457" s="39" t="s">
        <v>468</v>
      </c>
      <c r="C457" s="36">
        <v>174316</v>
      </c>
      <c r="D457" s="36">
        <v>46488</v>
      </c>
      <c r="E457" s="36">
        <v>2419</v>
      </c>
      <c r="F457" s="36">
        <v>7743</v>
      </c>
      <c r="G457" s="36">
        <v>6021</v>
      </c>
      <c r="H457" s="36">
        <v>925</v>
      </c>
      <c r="I457" s="36">
        <v>4030</v>
      </c>
      <c r="J457" s="36">
        <v>457</v>
      </c>
      <c r="K457" s="36">
        <v>0</v>
      </c>
      <c r="L457" s="36">
        <v>0</v>
      </c>
      <c r="M457" s="37">
        <v>0</v>
      </c>
      <c r="N457" s="15">
        <f t="shared" si="7"/>
        <v>242399</v>
      </c>
    </row>
    <row r="458" spans="1:14" x14ac:dyDescent="0.25">
      <c r="A458" s="20">
        <v>455</v>
      </c>
      <c r="B458" s="39" t="s">
        <v>469</v>
      </c>
      <c r="C458" s="36">
        <v>175416</v>
      </c>
      <c r="D458" s="36">
        <v>107925</v>
      </c>
      <c r="E458" s="36">
        <v>2321</v>
      </c>
      <c r="F458" s="36">
        <v>7562</v>
      </c>
      <c r="G458" s="36">
        <v>4921</v>
      </c>
      <c r="H458" s="36">
        <v>925</v>
      </c>
      <c r="I458" s="36">
        <v>3620</v>
      </c>
      <c r="J458" s="36">
        <v>449</v>
      </c>
      <c r="K458" s="36">
        <v>0</v>
      </c>
      <c r="L458" s="36">
        <v>6839</v>
      </c>
      <c r="M458" s="37">
        <v>0</v>
      </c>
      <c r="N458" s="15">
        <f t="shared" si="7"/>
        <v>309978</v>
      </c>
    </row>
    <row r="459" spans="1:14" x14ac:dyDescent="0.25">
      <c r="A459" s="20">
        <v>456</v>
      </c>
      <c r="B459" s="39" t="s">
        <v>470</v>
      </c>
      <c r="C459" s="36">
        <v>118260</v>
      </c>
      <c r="D459" s="36">
        <v>88259</v>
      </c>
      <c r="E459" s="36">
        <v>1640</v>
      </c>
      <c r="F459" s="36">
        <v>5286</v>
      </c>
      <c r="G459" s="36">
        <v>2684</v>
      </c>
      <c r="H459" s="36">
        <v>619</v>
      </c>
      <c r="I459" s="36">
        <v>2168</v>
      </c>
      <c r="J459" s="36">
        <v>310</v>
      </c>
      <c r="K459" s="36">
        <v>0</v>
      </c>
      <c r="L459" s="36">
        <v>0</v>
      </c>
      <c r="M459" s="37">
        <v>0</v>
      </c>
      <c r="N459" s="15">
        <f t="shared" si="7"/>
        <v>219226</v>
      </c>
    </row>
    <row r="460" spans="1:14" x14ac:dyDescent="0.25">
      <c r="A460" s="20">
        <v>457</v>
      </c>
      <c r="B460" s="39" t="s">
        <v>471</v>
      </c>
      <c r="C460" s="36">
        <v>199076</v>
      </c>
      <c r="D460" s="36">
        <v>56750</v>
      </c>
      <c r="E460" s="36">
        <v>2891</v>
      </c>
      <c r="F460" s="36">
        <v>9168</v>
      </c>
      <c r="G460" s="36">
        <v>5573</v>
      </c>
      <c r="H460" s="36">
        <v>1036</v>
      </c>
      <c r="I460" s="36">
        <v>3853</v>
      </c>
      <c r="J460" s="36">
        <v>586</v>
      </c>
      <c r="K460" s="36">
        <v>0</v>
      </c>
      <c r="L460" s="36">
        <v>0</v>
      </c>
      <c r="M460" s="37">
        <v>0</v>
      </c>
      <c r="N460" s="15">
        <f t="shared" si="7"/>
        <v>278933</v>
      </c>
    </row>
    <row r="461" spans="1:14" x14ac:dyDescent="0.25">
      <c r="A461" s="20">
        <v>458</v>
      </c>
      <c r="B461" s="39" t="s">
        <v>472</v>
      </c>
      <c r="C461" s="36">
        <v>147094</v>
      </c>
      <c r="D461" s="36">
        <v>72820</v>
      </c>
      <c r="E461" s="36">
        <v>1852</v>
      </c>
      <c r="F461" s="36">
        <v>6457</v>
      </c>
      <c r="G461" s="36">
        <v>1774</v>
      </c>
      <c r="H461" s="36">
        <v>699</v>
      </c>
      <c r="I461" s="36">
        <v>1561</v>
      </c>
      <c r="J461" s="36">
        <v>335</v>
      </c>
      <c r="K461" s="36">
        <v>0</v>
      </c>
      <c r="L461" s="36">
        <v>0</v>
      </c>
      <c r="M461" s="37">
        <v>0</v>
      </c>
      <c r="N461" s="15">
        <f t="shared" si="7"/>
        <v>232592</v>
      </c>
    </row>
    <row r="462" spans="1:14" x14ac:dyDescent="0.25">
      <c r="A462" s="20">
        <v>459</v>
      </c>
      <c r="B462" s="39" t="s">
        <v>473</v>
      </c>
      <c r="C462" s="36">
        <v>271594</v>
      </c>
      <c r="D462" s="36">
        <v>171305</v>
      </c>
      <c r="E462" s="36">
        <v>3394</v>
      </c>
      <c r="F462" s="36">
        <v>11131</v>
      </c>
      <c r="G462" s="36">
        <v>7315</v>
      </c>
      <c r="H462" s="36">
        <v>1470</v>
      </c>
      <c r="I462" s="36">
        <v>6311</v>
      </c>
      <c r="J462" s="36">
        <v>649</v>
      </c>
      <c r="K462" s="36">
        <v>0</v>
      </c>
      <c r="L462" s="36">
        <v>0</v>
      </c>
      <c r="M462" s="37">
        <v>0</v>
      </c>
      <c r="N462" s="15">
        <f t="shared" si="7"/>
        <v>473169</v>
      </c>
    </row>
    <row r="463" spans="1:14" x14ac:dyDescent="0.25">
      <c r="A463" s="20">
        <v>460</v>
      </c>
      <c r="B463" s="39" t="s">
        <v>474</v>
      </c>
      <c r="C463" s="36">
        <v>275964</v>
      </c>
      <c r="D463" s="36">
        <v>67466</v>
      </c>
      <c r="E463" s="36">
        <v>3820</v>
      </c>
      <c r="F463" s="36">
        <v>12322</v>
      </c>
      <c r="G463" s="36">
        <v>8859</v>
      </c>
      <c r="H463" s="36">
        <v>1444</v>
      </c>
      <c r="I463" s="36">
        <v>5941</v>
      </c>
      <c r="J463" s="36">
        <v>720</v>
      </c>
      <c r="K463" s="36">
        <v>0</v>
      </c>
      <c r="L463" s="36">
        <v>0</v>
      </c>
      <c r="M463" s="37">
        <v>0</v>
      </c>
      <c r="N463" s="15">
        <f t="shared" si="7"/>
        <v>376536</v>
      </c>
    </row>
    <row r="464" spans="1:14" x14ac:dyDescent="0.25">
      <c r="A464" s="20">
        <v>461</v>
      </c>
      <c r="B464" s="39" t="s">
        <v>475</v>
      </c>
      <c r="C464" s="36">
        <v>91896</v>
      </c>
      <c r="D464" s="36">
        <v>52795</v>
      </c>
      <c r="E464" s="36">
        <v>1411</v>
      </c>
      <c r="F464" s="36">
        <v>4582</v>
      </c>
      <c r="G464" s="36">
        <v>927</v>
      </c>
      <c r="H464" s="36">
        <v>437</v>
      </c>
      <c r="I464" s="36">
        <v>707</v>
      </c>
      <c r="J464" s="36">
        <v>259</v>
      </c>
      <c r="K464" s="36">
        <v>0</v>
      </c>
      <c r="L464" s="36">
        <v>48101</v>
      </c>
      <c r="M464" s="37">
        <v>0</v>
      </c>
      <c r="N464" s="15">
        <f t="shared" si="7"/>
        <v>201115</v>
      </c>
    </row>
    <row r="465" spans="1:14" x14ac:dyDescent="0.25">
      <c r="A465" s="20">
        <v>462</v>
      </c>
      <c r="B465" s="39" t="s">
        <v>476</v>
      </c>
      <c r="C465" s="36">
        <v>263144</v>
      </c>
      <c r="D465" s="36">
        <v>155685</v>
      </c>
      <c r="E465" s="36">
        <v>3272</v>
      </c>
      <c r="F465" s="36">
        <v>10800</v>
      </c>
      <c r="G465" s="36">
        <v>6876</v>
      </c>
      <c r="H465" s="36">
        <v>1405</v>
      </c>
      <c r="I465" s="36">
        <v>5864</v>
      </c>
      <c r="J465" s="36">
        <v>649</v>
      </c>
      <c r="K465" s="36">
        <v>0</v>
      </c>
      <c r="L465" s="36">
        <v>0</v>
      </c>
      <c r="M465" s="37">
        <v>0</v>
      </c>
      <c r="N465" s="15">
        <f t="shared" si="7"/>
        <v>447695</v>
      </c>
    </row>
    <row r="466" spans="1:14" x14ac:dyDescent="0.25">
      <c r="A466" s="20">
        <v>463</v>
      </c>
      <c r="B466" s="39" t="s">
        <v>477</v>
      </c>
      <c r="C466" s="36">
        <v>81022</v>
      </c>
      <c r="D466" s="36">
        <v>43544</v>
      </c>
      <c r="E466" s="36">
        <v>1282</v>
      </c>
      <c r="F466" s="36">
        <v>4046</v>
      </c>
      <c r="G466" s="36">
        <v>847</v>
      </c>
      <c r="H466" s="36">
        <v>406</v>
      </c>
      <c r="I466" s="36">
        <v>822</v>
      </c>
      <c r="J466" s="36">
        <v>237</v>
      </c>
      <c r="K466" s="36">
        <v>0</v>
      </c>
      <c r="L466" s="36">
        <v>0</v>
      </c>
      <c r="M466" s="37">
        <v>0</v>
      </c>
      <c r="N466" s="15">
        <f t="shared" si="7"/>
        <v>132206</v>
      </c>
    </row>
    <row r="467" spans="1:14" x14ac:dyDescent="0.25">
      <c r="A467" s="20">
        <v>464</v>
      </c>
      <c r="B467" s="39" t="s">
        <v>478</v>
      </c>
      <c r="C467" s="36">
        <v>76060</v>
      </c>
      <c r="D467" s="36">
        <v>38604</v>
      </c>
      <c r="E467" s="36">
        <v>1231</v>
      </c>
      <c r="F467" s="36">
        <v>3842</v>
      </c>
      <c r="G467" s="36">
        <v>555</v>
      </c>
      <c r="H467" s="36">
        <v>386</v>
      </c>
      <c r="I467" s="36">
        <v>710</v>
      </c>
      <c r="J467" s="36">
        <v>225</v>
      </c>
      <c r="K467" s="36">
        <v>0</v>
      </c>
      <c r="L467" s="36">
        <v>4566</v>
      </c>
      <c r="M467" s="37">
        <v>0</v>
      </c>
      <c r="N467" s="15">
        <f t="shared" si="7"/>
        <v>126179</v>
      </c>
    </row>
    <row r="468" spans="1:14" x14ac:dyDescent="0.25">
      <c r="A468" s="20">
        <v>465</v>
      </c>
      <c r="B468" s="39" t="s">
        <v>479</v>
      </c>
      <c r="C468" s="36">
        <v>113380</v>
      </c>
      <c r="D468" s="36">
        <v>44614</v>
      </c>
      <c r="E468" s="36">
        <v>1681</v>
      </c>
      <c r="F468" s="36">
        <v>5341</v>
      </c>
      <c r="G468" s="36">
        <v>2654</v>
      </c>
      <c r="H468" s="36">
        <v>587</v>
      </c>
      <c r="I468" s="36">
        <v>1979</v>
      </c>
      <c r="J468" s="36">
        <v>311</v>
      </c>
      <c r="K468" s="36">
        <v>0</v>
      </c>
      <c r="L468" s="36">
        <v>0</v>
      </c>
      <c r="M468" s="37">
        <v>0</v>
      </c>
      <c r="N468" s="15">
        <f t="shared" si="7"/>
        <v>170547</v>
      </c>
    </row>
    <row r="469" spans="1:14" x14ac:dyDescent="0.25">
      <c r="A469" s="20">
        <v>466</v>
      </c>
      <c r="B469" s="39" t="s">
        <v>480</v>
      </c>
      <c r="C469" s="36">
        <v>534410</v>
      </c>
      <c r="D469" s="36">
        <v>82703</v>
      </c>
      <c r="E469" s="36">
        <v>6584</v>
      </c>
      <c r="F469" s="36">
        <v>21408</v>
      </c>
      <c r="G469" s="36">
        <v>27110</v>
      </c>
      <c r="H469" s="36">
        <v>2972</v>
      </c>
      <c r="I469" s="36">
        <v>16015</v>
      </c>
      <c r="J469" s="36">
        <v>1232</v>
      </c>
      <c r="K469" s="36">
        <v>0</v>
      </c>
      <c r="L469" s="36">
        <v>0</v>
      </c>
      <c r="M469" s="37">
        <v>0</v>
      </c>
      <c r="N469" s="15">
        <f t="shared" si="7"/>
        <v>692434</v>
      </c>
    </row>
    <row r="470" spans="1:14" x14ac:dyDescent="0.25">
      <c r="A470" s="20">
        <v>467</v>
      </c>
      <c r="B470" s="39" t="s">
        <v>481</v>
      </c>
      <c r="C470" s="36">
        <v>792894</v>
      </c>
      <c r="D470" s="36">
        <v>1685536</v>
      </c>
      <c r="E470" s="36">
        <v>9001</v>
      </c>
      <c r="F470" s="36">
        <v>29803</v>
      </c>
      <c r="G470" s="36">
        <v>29434</v>
      </c>
      <c r="H470" s="36">
        <v>4484</v>
      </c>
      <c r="I470" s="36">
        <v>23937</v>
      </c>
      <c r="J470" s="36">
        <v>1676</v>
      </c>
      <c r="K470" s="36">
        <v>0</v>
      </c>
      <c r="L470" s="36">
        <v>114257</v>
      </c>
      <c r="M470" s="37">
        <v>0</v>
      </c>
      <c r="N470" s="15">
        <f t="shared" si="7"/>
        <v>2691022</v>
      </c>
    </row>
    <row r="471" spans="1:14" x14ac:dyDescent="0.25">
      <c r="A471" s="20">
        <v>468</v>
      </c>
      <c r="B471" s="39" t="s">
        <v>482</v>
      </c>
      <c r="C471" s="36">
        <v>591494</v>
      </c>
      <c r="D471" s="36">
        <v>310402</v>
      </c>
      <c r="E471" s="36">
        <v>7440</v>
      </c>
      <c r="F471" s="36">
        <v>24187</v>
      </c>
      <c r="G471" s="36">
        <v>23804</v>
      </c>
      <c r="H471" s="36">
        <v>3245</v>
      </c>
      <c r="I471" s="36">
        <v>16463</v>
      </c>
      <c r="J471" s="36">
        <v>1409</v>
      </c>
      <c r="K471" s="36">
        <v>0</v>
      </c>
      <c r="L471" s="36">
        <v>0</v>
      </c>
      <c r="M471" s="37">
        <v>0</v>
      </c>
      <c r="N471" s="15">
        <f t="shared" si="7"/>
        <v>978444</v>
      </c>
    </row>
    <row r="472" spans="1:14" x14ac:dyDescent="0.25">
      <c r="A472" s="20">
        <v>469</v>
      </c>
      <c r="B472" s="39" t="s">
        <v>483</v>
      </c>
      <c r="C472" s="36">
        <v>1521094</v>
      </c>
      <c r="D472" s="36">
        <v>615530</v>
      </c>
      <c r="E472" s="36">
        <v>18225</v>
      </c>
      <c r="F472" s="36">
        <v>60750</v>
      </c>
      <c r="G472" s="36">
        <v>57916</v>
      </c>
      <c r="H472" s="36">
        <v>8223</v>
      </c>
      <c r="I472" s="36">
        <v>40595</v>
      </c>
      <c r="J472" s="36">
        <v>3398</v>
      </c>
      <c r="K472" s="36">
        <v>0</v>
      </c>
      <c r="L472" s="36">
        <v>0</v>
      </c>
      <c r="M472" s="37">
        <v>0</v>
      </c>
      <c r="N472" s="15">
        <f t="shared" si="7"/>
        <v>2325731</v>
      </c>
    </row>
    <row r="473" spans="1:14" x14ac:dyDescent="0.25">
      <c r="A473" s="20">
        <v>470</v>
      </c>
      <c r="B473" s="39" t="s">
        <v>484</v>
      </c>
      <c r="C473" s="36">
        <v>236960</v>
      </c>
      <c r="D473" s="36">
        <v>53250</v>
      </c>
      <c r="E473" s="36">
        <v>3163</v>
      </c>
      <c r="F473" s="36">
        <v>10257</v>
      </c>
      <c r="G473" s="36">
        <v>7059</v>
      </c>
      <c r="H473" s="36">
        <v>1259</v>
      </c>
      <c r="I473" s="36">
        <v>5273</v>
      </c>
      <c r="J473" s="36">
        <v>592</v>
      </c>
      <c r="K473" s="36">
        <v>0</v>
      </c>
      <c r="L473" s="36">
        <v>16225</v>
      </c>
      <c r="M473" s="37">
        <v>0</v>
      </c>
      <c r="N473" s="15">
        <f t="shared" si="7"/>
        <v>334038</v>
      </c>
    </row>
    <row r="474" spans="1:14" x14ac:dyDescent="0.25">
      <c r="A474" s="20">
        <v>471</v>
      </c>
      <c r="B474" s="39" t="s">
        <v>485</v>
      </c>
      <c r="C474" s="36">
        <v>90242</v>
      </c>
      <c r="D474" s="36">
        <v>60636</v>
      </c>
      <c r="E474" s="36">
        <v>1547</v>
      </c>
      <c r="F474" s="36">
        <v>4859</v>
      </c>
      <c r="G474" s="36">
        <v>652</v>
      </c>
      <c r="H474" s="36">
        <v>428</v>
      </c>
      <c r="I474" s="36">
        <v>534</v>
      </c>
      <c r="J474" s="36">
        <v>286</v>
      </c>
      <c r="K474" s="36">
        <v>0</v>
      </c>
      <c r="L474" s="36">
        <v>0</v>
      </c>
      <c r="M474" s="37">
        <v>0</v>
      </c>
      <c r="N474" s="15">
        <f t="shared" si="7"/>
        <v>159184</v>
      </c>
    </row>
    <row r="475" spans="1:14" x14ac:dyDescent="0.25">
      <c r="A475" s="20">
        <v>472</v>
      </c>
      <c r="B475" s="39" t="s">
        <v>486</v>
      </c>
      <c r="C475" s="36">
        <v>383960</v>
      </c>
      <c r="D475" s="36">
        <v>180224</v>
      </c>
      <c r="E475" s="36">
        <v>6241</v>
      </c>
      <c r="F475" s="36">
        <v>19649</v>
      </c>
      <c r="G475" s="36">
        <v>5017</v>
      </c>
      <c r="H475" s="36">
        <v>1893</v>
      </c>
      <c r="I475" s="36">
        <v>4118</v>
      </c>
      <c r="J475" s="36">
        <v>1150</v>
      </c>
      <c r="K475" s="36">
        <v>0</v>
      </c>
      <c r="L475" s="36">
        <v>0</v>
      </c>
      <c r="M475" s="37">
        <v>0</v>
      </c>
      <c r="N475" s="15">
        <f t="shared" si="7"/>
        <v>602252</v>
      </c>
    </row>
    <row r="476" spans="1:14" x14ac:dyDescent="0.25">
      <c r="A476" s="20">
        <v>473</v>
      </c>
      <c r="B476" s="39" t="s">
        <v>487</v>
      </c>
      <c r="C476" s="36">
        <v>114562</v>
      </c>
      <c r="D476" s="36">
        <v>63550</v>
      </c>
      <c r="E476" s="36">
        <v>1736</v>
      </c>
      <c r="F476" s="36">
        <v>5538</v>
      </c>
      <c r="G476" s="36">
        <v>1891</v>
      </c>
      <c r="H476" s="36">
        <v>576</v>
      </c>
      <c r="I476" s="36">
        <v>1588</v>
      </c>
      <c r="J476" s="36">
        <v>324</v>
      </c>
      <c r="K476" s="36">
        <v>0</v>
      </c>
      <c r="L476" s="36">
        <v>0</v>
      </c>
      <c r="M476" s="37">
        <v>0</v>
      </c>
      <c r="N476" s="15">
        <f t="shared" si="7"/>
        <v>189765</v>
      </c>
    </row>
    <row r="477" spans="1:14" x14ac:dyDescent="0.25">
      <c r="A477" s="20">
        <v>474</v>
      </c>
      <c r="B477" s="39" t="s">
        <v>488</v>
      </c>
      <c r="C477" s="36">
        <v>168856</v>
      </c>
      <c r="D477" s="36">
        <v>81539</v>
      </c>
      <c r="E477" s="36">
        <v>2307</v>
      </c>
      <c r="F477" s="36">
        <v>7427</v>
      </c>
      <c r="G477" s="36">
        <v>5345</v>
      </c>
      <c r="H477" s="36">
        <v>896</v>
      </c>
      <c r="I477" s="36">
        <v>3923</v>
      </c>
      <c r="J477" s="36">
        <v>431</v>
      </c>
      <c r="K477" s="36">
        <v>0</v>
      </c>
      <c r="L477" s="36">
        <v>0</v>
      </c>
      <c r="M477" s="37">
        <v>0</v>
      </c>
      <c r="N477" s="15">
        <f t="shared" si="7"/>
        <v>270724</v>
      </c>
    </row>
    <row r="478" spans="1:14" x14ac:dyDescent="0.25">
      <c r="A478" s="20">
        <v>475</v>
      </c>
      <c r="B478" s="39" t="s">
        <v>489</v>
      </c>
      <c r="C478" s="36">
        <v>585428</v>
      </c>
      <c r="D478" s="36">
        <v>454495</v>
      </c>
      <c r="E478" s="36">
        <v>7459</v>
      </c>
      <c r="F478" s="36">
        <v>24286</v>
      </c>
      <c r="G478" s="36">
        <v>16727</v>
      </c>
      <c r="H478" s="36">
        <v>3177</v>
      </c>
      <c r="I478" s="36">
        <v>13417</v>
      </c>
      <c r="J478" s="36">
        <v>1404</v>
      </c>
      <c r="K478" s="36">
        <v>0</v>
      </c>
      <c r="L478" s="36">
        <v>0</v>
      </c>
      <c r="M478" s="37">
        <v>0</v>
      </c>
      <c r="N478" s="15">
        <f t="shared" si="7"/>
        <v>1106393</v>
      </c>
    </row>
    <row r="479" spans="1:14" x14ac:dyDescent="0.25">
      <c r="A479" s="20">
        <v>476</v>
      </c>
      <c r="B479" s="39" t="s">
        <v>490</v>
      </c>
      <c r="C479" s="36">
        <v>69340</v>
      </c>
      <c r="D479" s="36">
        <v>39574</v>
      </c>
      <c r="E479" s="36">
        <v>1148</v>
      </c>
      <c r="F479" s="36">
        <v>3581</v>
      </c>
      <c r="G479" s="36">
        <v>637</v>
      </c>
      <c r="H479" s="36">
        <v>345</v>
      </c>
      <c r="I479" s="36">
        <v>637</v>
      </c>
      <c r="J479" s="36">
        <v>212</v>
      </c>
      <c r="K479" s="36">
        <v>0</v>
      </c>
      <c r="L479" s="36">
        <v>0</v>
      </c>
      <c r="M479" s="37">
        <v>0</v>
      </c>
      <c r="N479" s="15">
        <f t="shared" si="7"/>
        <v>115474</v>
      </c>
    </row>
    <row r="480" spans="1:14" x14ac:dyDescent="0.25">
      <c r="A480" s="20">
        <v>477</v>
      </c>
      <c r="B480" s="39" t="s">
        <v>491</v>
      </c>
      <c r="C480" s="36">
        <v>130670</v>
      </c>
      <c r="D480" s="36">
        <v>65172</v>
      </c>
      <c r="E480" s="36">
        <v>1985</v>
      </c>
      <c r="F480" s="36">
        <v>6373</v>
      </c>
      <c r="G480" s="36">
        <v>2179</v>
      </c>
      <c r="H480" s="36">
        <v>646</v>
      </c>
      <c r="I480" s="36">
        <v>1625</v>
      </c>
      <c r="J480" s="36">
        <v>366</v>
      </c>
      <c r="K480" s="36">
        <v>0</v>
      </c>
      <c r="L480" s="36">
        <v>0</v>
      </c>
      <c r="M480" s="37">
        <v>0</v>
      </c>
      <c r="N480" s="15">
        <f t="shared" si="7"/>
        <v>209016</v>
      </c>
    </row>
    <row r="481" spans="1:14" x14ac:dyDescent="0.25">
      <c r="A481" s="20">
        <v>478</v>
      </c>
      <c r="B481" s="39" t="s">
        <v>492</v>
      </c>
      <c r="C481" s="36">
        <v>129022</v>
      </c>
      <c r="D481" s="36">
        <v>38240</v>
      </c>
      <c r="E481" s="36">
        <v>1950</v>
      </c>
      <c r="F481" s="36">
        <v>6260</v>
      </c>
      <c r="G481" s="36">
        <v>2528</v>
      </c>
      <c r="H481" s="36">
        <v>640</v>
      </c>
      <c r="I481" s="36">
        <v>1813</v>
      </c>
      <c r="J481" s="36">
        <v>364</v>
      </c>
      <c r="K481" s="36">
        <v>0</v>
      </c>
      <c r="L481" s="36">
        <v>0</v>
      </c>
      <c r="M481" s="37">
        <v>0</v>
      </c>
      <c r="N481" s="15">
        <f t="shared" si="7"/>
        <v>180817</v>
      </c>
    </row>
    <row r="482" spans="1:14" x14ac:dyDescent="0.25">
      <c r="A482" s="20">
        <v>479</v>
      </c>
      <c r="B482" s="39" t="s">
        <v>493</v>
      </c>
      <c r="C482" s="36">
        <v>57812</v>
      </c>
      <c r="D482" s="36">
        <v>34235</v>
      </c>
      <c r="E482" s="36">
        <v>1008</v>
      </c>
      <c r="F482" s="36">
        <v>3166</v>
      </c>
      <c r="G482" s="36">
        <v>268</v>
      </c>
      <c r="H482" s="36">
        <v>268</v>
      </c>
      <c r="I482" s="36">
        <v>212</v>
      </c>
      <c r="J482" s="36">
        <v>192</v>
      </c>
      <c r="K482" s="36">
        <v>0</v>
      </c>
      <c r="L482" s="36">
        <v>0</v>
      </c>
      <c r="M482" s="37">
        <v>0</v>
      </c>
      <c r="N482" s="15">
        <f t="shared" si="7"/>
        <v>97161</v>
      </c>
    </row>
    <row r="483" spans="1:14" x14ac:dyDescent="0.25">
      <c r="A483" s="20">
        <v>480</v>
      </c>
      <c r="B483" s="39" t="s">
        <v>494</v>
      </c>
      <c r="C483" s="36">
        <v>124352</v>
      </c>
      <c r="D483" s="36">
        <v>49421</v>
      </c>
      <c r="E483" s="36">
        <v>1798</v>
      </c>
      <c r="F483" s="36">
        <v>5709</v>
      </c>
      <c r="G483" s="36">
        <v>2252</v>
      </c>
      <c r="H483" s="36">
        <v>656</v>
      </c>
      <c r="I483" s="36">
        <v>2041</v>
      </c>
      <c r="J483" s="36">
        <v>325</v>
      </c>
      <c r="K483" s="36">
        <v>0</v>
      </c>
      <c r="L483" s="36">
        <v>0</v>
      </c>
      <c r="M483" s="37">
        <v>0</v>
      </c>
      <c r="N483" s="15">
        <f t="shared" si="7"/>
        <v>186554</v>
      </c>
    </row>
    <row r="484" spans="1:14" x14ac:dyDescent="0.25">
      <c r="A484" s="20">
        <v>481</v>
      </c>
      <c r="B484" s="39" t="s">
        <v>495</v>
      </c>
      <c r="C484" s="36">
        <v>156994</v>
      </c>
      <c r="D484" s="36">
        <v>58146</v>
      </c>
      <c r="E484" s="36">
        <v>2091</v>
      </c>
      <c r="F484" s="36">
        <v>6738</v>
      </c>
      <c r="G484" s="36">
        <v>3392</v>
      </c>
      <c r="H484" s="36">
        <v>849</v>
      </c>
      <c r="I484" s="36">
        <v>2977</v>
      </c>
      <c r="J484" s="36">
        <v>383</v>
      </c>
      <c r="K484" s="36">
        <v>0</v>
      </c>
      <c r="L484" s="36">
        <v>0</v>
      </c>
      <c r="M484" s="37">
        <v>0</v>
      </c>
      <c r="N484" s="15">
        <f t="shared" si="7"/>
        <v>231570</v>
      </c>
    </row>
    <row r="485" spans="1:14" x14ac:dyDescent="0.25">
      <c r="A485" s="20">
        <v>482</v>
      </c>
      <c r="B485" s="39" t="s">
        <v>496</v>
      </c>
      <c r="C485" s="36">
        <v>3368262</v>
      </c>
      <c r="D485" s="36">
        <v>1271186</v>
      </c>
      <c r="E485" s="36">
        <v>34494</v>
      </c>
      <c r="F485" s="36">
        <v>120579</v>
      </c>
      <c r="G485" s="36">
        <v>86583</v>
      </c>
      <c r="H485" s="36">
        <v>18584</v>
      </c>
      <c r="I485" s="36">
        <v>83254</v>
      </c>
      <c r="J485" s="36">
        <v>6072</v>
      </c>
      <c r="K485" s="36">
        <v>0</v>
      </c>
      <c r="L485" s="36">
        <v>0</v>
      </c>
      <c r="M485" s="37">
        <v>0</v>
      </c>
      <c r="N485" s="15">
        <f t="shared" si="7"/>
        <v>4989014</v>
      </c>
    </row>
    <row r="486" spans="1:14" x14ac:dyDescent="0.25">
      <c r="A486" s="20">
        <v>483</v>
      </c>
      <c r="B486" s="39" t="s">
        <v>497</v>
      </c>
      <c r="C486" s="36">
        <v>409816</v>
      </c>
      <c r="D486" s="36">
        <v>169609</v>
      </c>
      <c r="E486" s="36">
        <v>4634</v>
      </c>
      <c r="F486" s="36">
        <v>15621</v>
      </c>
      <c r="G486" s="36">
        <v>15807</v>
      </c>
      <c r="H486" s="36">
        <v>2245</v>
      </c>
      <c r="I486" s="36">
        <v>12337</v>
      </c>
      <c r="J486" s="36">
        <v>897</v>
      </c>
      <c r="K486" s="36">
        <v>0</v>
      </c>
      <c r="L486" s="36">
        <v>0</v>
      </c>
      <c r="M486" s="37">
        <v>0</v>
      </c>
      <c r="N486" s="15">
        <f t="shared" si="7"/>
        <v>630966</v>
      </c>
    </row>
    <row r="487" spans="1:14" x14ac:dyDescent="0.25">
      <c r="A487" s="20">
        <v>484</v>
      </c>
      <c r="B487" s="39" t="s">
        <v>498</v>
      </c>
      <c r="C487" s="36">
        <v>271614</v>
      </c>
      <c r="D487" s="36">
        <v>150763</v>
      </c>
      <c r="E487" s="36">
        <v>3289</v>
      </c>
      <c r="F487" s="36">
        <v>11004</v>
      </c>
      <c r="G487" s="36">
        <v>7169</v>
      </c>
      <c r="H487" s="36">
        <v>1445</v>
      </c>
      <c r="I487" s="36">
        <v>5880</v>
      </c>
      <c r="J487" s="36">
        <v>624</v>
      </c>
      <c r="K487" s="36">
        <v>0</v>
      </c>
      <c r="L487" s="36">
        <v>0</v>
      </c>
      <c r="M487" s="37">
        <v>0</v>
      </c>
      <c r="N487" s="15">
        <f t="shared" si="7"/>
        <v>451788</v>
      </c>
    </row>
    <row r="488" spans="1:14" x14ac:dyDescent="0.25">
      <c r="A488" s="20">
        <v>485</v>
      </c>
      <c r="B488" s="39" t="s">
        <v>499</v>
      </c>
      <c r="C488" s="36">
        <v>186800</v>
      </c>
      <c r="D488" s="36">
        <v>137891</v>
      </c>
      <c r="E488" s="36">
        <v>2622</v>
      </c>
      <c r="F488" s="36">
        <v>8393</v>
      </c>
      <c r="G488" s="36">
        <v>5467</v>
      </c>
      <c r="H488" s="36">
        <v>986</v>
      </c>
      <c r="I488" s="36">
        <v>3817</v>
      </c>
      <c r="J488" s="36">
        <v>487</v>
      </c>
      <c r="K488" s="36">
        <v>0</v>
      </c>
      <c r="L488" s="36">
        <v>0</v>
      </c>
      <c r="M488" s="37">
        <v>0</v>
      </c>
      <c r="N488" s="15">
        <f t="shared" si="7"/>
        <v>346463</v>
      </c>
    </row>
    <row r="489" spans="1:14" x14ac:dyDescent="0.25">
      <c r="A489" s="20">
        <v>486</v>
      </c>
      <c r="B489" s="39" t="s">
        <v>500</v>
      </c>
      <c r="C489" s="36">
        <v>171788</v>
      </c>
      <c r="D489" s="36">
        <v>244483</v>
      </c>
      <c r="E489" s="36">
        <v>2087</v>
      </c>
      <c r="F489" s="36">
        <v>6758</v>
      </c>
      <c r="G489" s="36">
        <v>3810</v>
      </c>
      <c r="H489" s="36">
        <v>975</v>
      </c>
      <c r="I489" s="36">
        <v>4035</v>
      </c>
      <c r="J489" s="36">
        <v>371</v>
      </c>
      <c r="K489" s="36">
        <v>0</v>
      </c>
      <c r="L489" s="36">
        <v>0</v>
      </c>
      <c r="M489" s="37">
        <v>0</v>
      </c>
      <c r="N489" s="15">
        <f t="shared" si="7"/>
        <v>434307</v>
      </c>
    </row>
    <row r="490" spans="1:14" x14ac:dyDescent="0.25">
      <c r="A490" s="20">
        <v>487</v>
      </c>
      <c r="B490" s="39" t="s">
        <v>501</v>
      </c>
      <c r="C490" s="36">
        <v>209652</v>
      </c>
      <c r="D490" s="36">
        <v>89728</v>
      </c>
      <c r="E490" s="36">
        <v>1723</v>
      </c>
      <c r="F490" s="36">
        <v>6686</v>
      </c>
      <c r="G490" s="36">
        <v>3015</v>
      </c>
      <c r="H490" s="36">
        <v>1072</v>
      </c>
      <c r="I490" s="36">
        <v>3276</v>
      </c>
      <c r="J490" s="36">
        <v>461</v>
      </c>
      <c r="K490" s="36">
        <v>0</v>
      </c>
      <c r="L490" s="36">
        <v>13404</v>
      </c>
      <c r="M490" s="37">
        <v>0</v>
      </c>
      <c r="N490" s="15">
        <f t="shared" si="7"/>
        <v>329017</v>
      </c>
    </row>
    <row r="491" spans="1:14" x14ac:dyDescent="0.25">
      <c r="A491" s="20">
        <v>488</v>
      </c>
      <c r="B491" s="39" t="s">
        <v>502</v>
      </c>
      <c r="C491" s="36">
        <v>66652</v>
      </c>
      <c r="D491" s="36">
        <v>40282</v>
      </c>
      <c r="E491" s="36">
        <v>1098</v>
      </c>
      <c r="F491" s="36">
        <v>3457</v>
      </c>
      <c r="G491" s="36">
        <v>197</v>
      </c>
      <c r="H491" s="36">
        <v>324</v>
      </c>
      <c r="I491" s="36">
        <v>375</v>
      </c>
      <c r="J491" s="36">
        <v>203</v>
      </c>
      <c r="K491" s="36">
        <v>0</v>
      </c>
      <c r="L491" s="36">
        <v>0</v>
      </c>
      <c r="M491" s="37">
        <v>0</v>
      </c>
      <c r="N491" s="15">
        <f t="shared" si="7"/>
        <v>112588</v>
      </c>
    </row>
    <row r="492" spans="1:14" x14ac:dyDescent="0.25">
      <c r="A492" s="20">
        <v>489</v>
      </c>
      <c r="B492" s="39" t="s">
        <v>503</v>
      </c>
      <c r="C492" s="36">
        <v>267754</v>
      </c>
      <c r="D492" s="36">
        <v>69625</v>
      </c>
      <c r="E492" s="36">
        <v>3628</v>
      </c>
      <c r="F492" s="36">
        <v>11819</v>
      </c>
      <c r="G492" s="36">
        <v>7961</v>
      </c>
      <c r="H492" s="36">
        <v>1393</v>
      </c>
      <c r="I492" s="36">
        <v>5628</v>
      </c>
      <c r="J492" s="36">
        <v>678</v>
      </c>
      <c r="K492" s="36">
        <v>0</v>
      </c>
      <c r="L492" s="36">
        <v>31732</v>
      </c>
      <c r="M492" s="37">
        <v>0</v>
      </c>
      <c r="N492" s="15">
        <f t="shared" si="7"/>
        <v>400218</v>
      </c>
    </row>
    <row r="493" spans="1:14" x14ac:dyDescent="0.25">
      <c r="A493" s="20">
        <v>490</v>
      </c>
      <c r="B493" s="39" t="s">
        <v>504</v>
      </c>
      <c r="C493" s="36">
        <v>173024</v>
      </c>
      <c r="D493" s="36">
        <v>57540</v>
      </c>
      <c r="E493" s="36">
        <v>2356</v>
      </c>
      <c r="F493" s="36">
        <v>7549</v>
      </c>
      <c r="G493" s="36">
        <v>4983</v>
      </c>
      <c r="H493" s="36">
        <v>931</v>
      </c>
      <c r="I493" s="36">
        <v>3777</v>
      </c>
      <c r="J493" s="36">
        <v>439</v>
      </c>
      <c r="K493" s="36">
        <v>0</v>
      </c>
      <c r="L493" s="36">
        <v>0</v>
      </c>
      <c r="M493" s="37">
        <v>0</v>
      </c>
      <c r="N493" s="15">
        <f t="shared" si="7"/>
        <v>250599</v>
      </c>
    </row>
    <row r="494" spans="1:14" x14ac:dyDescent="0.25">
      <c r="A494" s="20">
        <v>491</v>
      </c>
      <c r="B494" s="39" t="s">
        <v>505</v>
      </c>
      <c r="C494" s="36">
        <v>219762</v>
      </c>
      <c r="D494" s="36">
        <v>56958</v>
      </c>
      <c r="E494" s="36">
        <v>2736</v>
      </c>
      <c r="F494" s="36">
        <v>8759</v>
      </c>
      <c r="G494" s="36">
        <v>7853</v>
      </c>
      <c r="H494" s="36">
        <v>1242</v>
      </c>
      <c r="I494" s="36">
        <v>6232</v>
      </c>
      <c r="J494" s="36">
        <v>543</v>
      </c>
      <c r="K494" s="36">
        <v>0</v>
      </c>
      <c r="L494" s="36">
        <v>910</v>
      </c>
      <c r="M494" s="37">
        <v>0</v>
      </c>
      <c r="N494" s="15">
        <f t="shared" si="7"/>
        <v>304995</v>
      </c>
    </row>
    <row r="495" spans="1:14" x14ac:dyDescent="0.25">
      <c r="A495" s="20">
        <v>492</v>
      </c>
      <c r="B495" s="39" t="s">
        <v>506</v>
      </c>
      <c r="C495" s="36">
        <v>251358</v>
      </c>
      <c r="D495" s="36">
        <v>117694</v>
      </c>
      <c r="E495" s="36">
        <v>3661</v>
      </c>
      <c r="F495" s="36">
        <v>11726</v>
      </c>
      <c r="G495" s="36">
        <v>4701</v>
      </c>
      <c r="H495" s="36">
        <v>1282</v>
      </c>
      <c r="I495" s="36">
        <v>3688</v>
      </c>
      <c r="J495" s="36">
        <v>714</v>
      </c>
      <c r="K495" s="36">
        <v>0</v>
      </c>
      <c r="L495" s="36">
        <v>0</v>
      </c>
      <c r="M495" s="37">
        <v>0</v>
      </c>
      <c r="N495" s="15">
        <f t="shared" si="7"/>
        <v>394824</v>
      </c>
    </row>
    <row r="496" spans="1:14" x14ac:dyDescent="0.25">
      <c r="A496" s="20">
        <v>493</v>
      </c>
      <c r="B496" s="39" t="s">
        <v>507</v>
      </c>
      <c r="C496" s="36">
        <v>75770</v>
      </c>
      <c r="D496" s="36">
        <v>39103</v>
      </c>
      <c r="E496" s="36">
        <v>1068</v>
      </c>
      <c r="F496" s="36">
        <v>3332</v>
      </c>
      <c r="G496" s="36">
        <v>808</v>
      </c>
      <c r="H496" s="36">
        <v>421</v>
      </c>
      <c r="I496" s="36">
        <v>1272</v>
      </c>
      <c r="J496" s="36">
        <v>199</v>
      </c>
      <c r="K496" s="36">
        <v>0</v>
      </c>
      <c r="L496" s="36">
        <v>6884</v>
      </c>
      <c r="M496" s="37">
        <v>0</v>
      </c>
      <c r="N496" s="15">
        <f t="shared" si="7"/>
        <v>128857</v>
      </c>
    </row>
    <row r="497" spans="1:14" x14ac:dyDescent="0.25">
      <c r="A497" s="20">
        <v>494</v>
      </c>
      <c r="B497" s="39" t="s">
        <v>508</v>
      </c>
      <c r="C497" s="36">
        <v>263662</v>
      </c>
      <c r="D497" s="36">
        <v>99674</v>
      </c>
      <c r="E497" s="36">
        <v>3544</v>
      </c>
      <c r="F497" s="36">
        <v>11302</v>
      </c>
      <c r="G497" s="36">
        <v>11165</v>
      </c>
      <c r="H497" s="36">
        <v>1442</v>
      </c>
      <c r="I497" s="36">
        <v>7141</v>
      </c>
      <c r="J497" s="36">
        <v>668</v>
      </c>
      <c r="K497" s="36">
        <v>0</v>
      </c>
      <c r="L497" s="36">
        <v>0</v>
      </c>
      <c r="M497" s="37">
        <v>0</v>
      </c>
      <c r="N497" s="15">
        <f t="shared" si="7"/>
        <v>398598</v>
      </c>
    </row>
    <row r="498" spans="1:14" x14ac:dyDescent="0.25">
      <c r="A498" s="20">
        <v>495</v>
      </c>
      <c r="B498" s="39" t="s">
        <v>509</v>
      </c>
      <c r="C498" s="36">
        <v>184454</v>
      </c>
      <c r="D498" s="36">
        <v>58101</v>
      </c>
      <c r="E498" s="36">
        <v>2697</v>
      </c>
      <c r="F498" s="36">
        <v>8623</v>
      </c>
      <c r="G498" s="36">
        <v>5373</v>
      </c>
      <c r="H498" s="36">
        <v>949</v>
      </c>
      <c r="I498" s="36">
        <v>3433</v>
      </c>
      <c r="J498" s="36">
        <v>500</v>
      </c>
      <c r="K498" s="36">
        <v>0</v>
      </c>
      <c r="L498" s="36">
        <v>0</v>
      </c>
      <c r="M498" s="37">
        <v>0</v>
      </c>
      <c r="N498" s="15">
        <f t="shared" si="7"/>
        <v>264130</v>
      </c>
    </row>
    <row r="499" spans="1:14" x14ac:dyDescent="0.25">
      <c r="A499" s="20">
        <v>496</v>
      </c>
      <c r="B499" s="39" t="s">
        <v>510</v>
      </c>
      <c r="C499" s="36">
        <v>115214</v>
      </c>
      <c r="D499" s="36">
        <v>63024</v>
      </c>
      <c r="E499" s="36">
        <v>1586</v>
      </c>
      <c r="F499" s="36">
        <v>5134</v>
      </c>
      <c r="G499" s="36">
        <v>2674</v>
      </c>
      <c r="H499" s="36">
        <v>601</v>
      </c>
      <c r="I499" s="36">
        <v>2273</v>
      </c>
      <c r="J499" s="36">
        <v>298</v>
      </c>
      <c r="K499" s="36">
        <v>0</v>
      </c>
      <c r="L499" s="36">
        <v>4692</v>
      </c>
      <c r="M499" s="37">
        <v>0</v>
      </c>
      <c r="N499" s="15">
        <f t="shared" si="7"/>
        <v>195496</v>
      </c>
    </row>
    <row r="500" spans="1:14" x14ac:dyDescent="0.25">
      <c r="A500" s="20">
        <v>497</v>
      </c>
      <c r="B500" s="39" t="s">
        <v>511</v>
      </c>
      <c r="C500" s="36">
        <v>229692</v>
      </c>
      <c r="D500" s="36">
        <v>137052</v>
      </c>
      <c r="E500" s="36">
        <v>3153</v>
      </c>
      <c r="F500" s="36">
        <v>10123</v>
      </c>
      <c r="G500" s="36">
        <v>7576</v>
      </c>
      <c r="H500" s="36">
        <v>1221</v>
      </c>
      <c r="I500" s="36">
        <v>5057</v>
      </c>
      <c r="J500" s="36">
        <v>593</v>
      </c>
      <c r="K500" s="36">
        <v>0</v>
      </c>
      <c r="L500" s="36">
        <v>0</v>
      </c>
      <c r="M500" s="37">
        <v>0</v>
      </c>
      <c r="N500" s="15">
        <f t="shared" si="7"/>
        <v>394467</v>
      </c>
    </row>
    <row r="501" spans="1:14" x14ac:dyDescent="0.25">
      <c r="A501" s="20">
        <v>498</v>
      </c>
      <c r="B501" s="39" t="s">
        <v>512</v>
      </c>
      <c r="C501" s="36">
        <v>356338</v>
      </c>
      <c r="D501" s="36">
        <v>110428</v>
      </c>
      <c r="E501" s="36">
        <v>4921</v>
      </c>
      <c r="F501" s="36">
        <v>15667</v>
      </c>
      <c r="G501" s="36">
        <v>13226</v>
      </c>
      <c r="H501" s="36">
        <v>1910</v>
      </c>
      <c r="I501" s="36">
        <v>8605</v>
      </c>
      <c r="J501" s="36">
        <v>972</v>
      </c>
      <c r="K501" s="36">
        <v>0</v>
      </c>
      <c r="L501" s="36">
        <v>0</v>
      </c>
      <c r="M501" s="37">
        <v>29654</v>
      </c>
      <c r="N501" s="15">
        <f t="shared" si="7"/>
        <v>541721</v>
      </c>
    </row>
    <row r="502" spans="1:14" x14ac:dyDescent="0.25">
      <c r="A502" s="20">
        <v>499</v>
      </c>
      <c r="B502" s="39" t="s">
        <v>513</v>
      </c>
      <c r="C502" s="36">
        <v>164932</v>
      </c>
      <c r="D502" s="36">
        <v>87069</v>
      </c>
      <c r="E502" s="36">
        <v>1869</v>
      </c>
      <c r="F502" s="36">
        <v>6183</v>
      </c>
      <c r="G502" s="36">
        <v>2727</v>
      </c>
      <c r="H502" s="36">
        <v>922</v>
      </c>
      <c r="I502" s="36">
        <v>3529</v>
      </c>
      <c r="J502" s="36">
        <v>400</v>
      </c>
      <c r="K502" s="36">
        <v>0</v>
      </c>
      <c r="L502" s="36">
        <v>0</v>
      </c>
      <c r="M502" s="37">
        <v>0</v>
      </c>
      <c r="N502" s="15">
        <f t="shared" si="7"/>
        <v>267631</v>
      </c>
    </row>
    <row r="503" spans="1:14" x14ac:dyDescent="0.25">
      <c r="A503" s="20">
        <v>500</v>
      </c>
      <c r="B503" s="39" t="s">
        <v>514</v>
      </c>
      <c r="C503" s="36">
        <v>386944</v>
      </c>
      <c r="D503" s="36">
        <v>179287</v>
      </c>
      <c r="E503" s="36">
        <v>5022</v>
      </c>
      <c r="F503" s="36">
        <v>16112</v>
      </c>
      <c r="G503" s="36">
        <v>12740</v>
      </c>
      <c r="H503" s="36">
        <v>2139</v>
      </c>
      <c r="I503" s="36">
        <v>10000</v>
      </c>
      <c r="J503" s="36">
        <v>936</v>
      </c>
      <c r="K503" s="36">
        <v>0</v>
      </c>
      <c r="L503" s="36">
        <v>0</v>
      </c>
      <c r="M503" s="37">
        <v>0</v>
      </c>
      <c r="N503" s="15">
        <f t="shared" si="7"/>
        <v>613180</v>
      </c>
    </row>
    <row r="504" spans="1:14" x14ac:dyDescent="0.25">
      <c r="A504" s="20">
        <v>501</v>
      </c>
      <c r="B504" s="39" t="s">
        <v>515</v>
      </c>
      <c r="C504" s="36">
        <v>94432</v>
      </c>
      <c r="D504" s="36">
        <v>48756</v>
      </c>
      <c r="E504" s="36">
        <v>1471</v>
      </c>
      <c r="F504" s="36">
        <v>4642</v>
      </c>
      <c r="G504" s="36">
        <v>1555</v>
      </c>
      <c r="H504" s="36">
        <v>479</v>
      </c>
      <c r="I504" s="36">
        <v>1288</v>
      </c>
      <c r="J504" s="36">
        <v>268</v>
      </c>
      <c r="K504" s="36">
        <v>0</v>
      </c>
      <c r="L504" s="36">
        <v>0</v>
      </c>
      <c r="M504" s="37">
        <v>0</v>
      </c>
      <c r="N504" s="15">
        <f t="shared" si="7"/>
        <v>152891</v>
      </c>
    </row>
    <row r="505" spans="1:14" x14ac:dyDescent="0.25">
      <c r="A505" s="20">
        <v>502</v>
      </c>
      <c r="B505" s="39" t="s">
        <v>516</v>
      </c>
      <c r="C505" s="36">
        <v>388402</v>
      </c>
      <c r="D505" s="36">
        <v>62053</v>
      </c>
      <c r="E505" s="36">
        <v>3966</v>
      </c>
      <c r="F505" s="36">
        <v>11901</v>
      </c>
      <c r="G505" s="36">
        <v>9364</v>
      </c>
      <c r="H505" s="36">
        <v>2645</v>
      </c>
      <c r="I505" s="36">
        <v>13390</v>
      </c>
      <c r="J505" s="36">
        <v>707</v>
      </c>
      <c r="K505" s="36">
        <v>0</v>
      </c>
      <c r="L505" s="36">
        <v>0</v>
      </c>
      <c r="M505" s="37">
        <v>0</v>
      </c>
      <c r="N505" s="15">
        <f t="shared" si="7"/>
        <v>492428</v>
      </c>
    </row>
    <row r="506" spans="1:14" x14ac:dyDescent="0.25">
      <c r="A506" s="20">
        <v>503</v>
      </c>
      <c r="B506" s="39" t="s">
        <v>517</v>
      </c>
      <c r="C506" s="36">
        <v>125804</v>
      </c>
      <c r="D506" s="36">
        <v>48695</v>
      </c>
      <c r="E506" s="36">
        <v>1676</v>
      </c>
      <c r="F506" s="36">
        <v>5794</v>
      </c>
      <c r="G506" s="36">
        <v>609</v>
      </c>
      <c r="H506" s="36">
        <v>576</v>
      </c>
      <c r="I506" s="36">
        <v>698</v>
      </c>
      <c r="J506" s="36">
        <v>324</v>
      </c>
      <c r="K506" s="36">
        <v>0</v>
      </c>
      <c r="L506" s="36">
        <v>0</v>
      </c>
      <c r="M506" s="37">
        <v>0</v>
      </c>
      <c r="N506" s="15">
        <f t="shared" si="7"/>
        <v>184176</v>
      </c>
    </row>
    <row r="507" spans="1:14" x14ac:dyDescent="0.25">
      <c r="A507" s="20">
        <v>504</v>
      </c>
      <c r="B507" s="39" t="s">
        <v>518</v>
      </c>
      <c r="C507" s="36">
        <v>150168</v>
      </c>
      <c r="D507" s="36">
        <v>74969</v>
      </c>
      <c r="E507" s="36">
        <v>1946</v>
      </c>
      <c r="F507" s="36">
        <v>6498</v>
      </c>
      <c r="G507" s="36">
        <v>2515</v>
      </c>
      <c r="H507" s="36">
        <v>765</v>
      </c>
      <c r="I507" s="36">
        <v>2294</v>
      </c>
      <c r="J507" s="36">
        <v>369</v>
      </c>
      <c r="K507" s="36">
        <v>0</v>
      </c>
      <c r="L507" s="36">
        <v>0</v>
      </c>
      <c r="M507" s="37">
        <v>0</v>
      </c>
      <c r="N507" s="15">
        <f t="shared" si="7"/>
        <v>239524</v>
      </c>
    </row>
    <row r="508" spans="1:14" x14ac:dyDescent="0.25">
      <c r="A508" s="20">
        <v>505</v>
      </c>
      <c r="B508" s="39" t="s">
        <v>519</v>
      </c>
      <c r="C508" s="36">
        <v>536442</v>
      </c>
      <c r="D508" s="36">
        <v>216480</v>
      </c>
      <c r="E508" s="36">
        <v>4642</v>
      </c>
      <c r="F508" s="36">
        <v>13036</v>
      </c>
      <c r="G508" s="36">
        <v>10896</v>
      </c>
      <c r="H508" s="36">
        <v>4079</v>
      </c>
      <c r="I508" s="36">
        <v>23406</v>
      </c>
      <c r="J508" s="36">
        <v>712</v>
      </c>
      <c r="K508" s="36">
        <v>0</v>
      </c>
      <c r="L508" s="36">
        <v>0</v>
      </c>
      <c r="M508" s="37">
        <v>0</v>
      </c>
      <c r="N508" s="15">
        <f t="shared" si="7"/>
        <v>809693</v>
      </c>
    </row>
    <row r="509" spans="1:14" x14ac:dyDescent="0.25">
      <c r="A509" s="20">
        <v>506</v>
      </c>
      <c r="B509" s="39" t="s">
        <v>520</v>
      </c>
      <c r="C509" s="36">
        <v>84634</v>
      </c>
      <c r="D509" s="36">
        <v>45318</v>
      </c>
      <c r="E509" s="36">
        <v>1370</v>
      </c>
      <c r="F509" s="36">
        <v>4332</v>
      </c>
      <c r="G509" s="36">
        <v>1260</v>
      </c>
      <c r="H509" s="36">
        <v>415</v>
      </c>
      <c r="I509" s="36">
        <v>920</v>
      </c>
      <c r="J509" s="36">
        <v>252</v>
      </c>
      <c r="K509" s="36">
        <v>0</v>
      </c>
      <c r="L509" s="36">
        <v>0</v>
      </c>
      <c r="M509" s="37">
        <v>0</v>
      </c>
      <c r="N509" s="15">
        <f t="shared" si="7"/>
        <v>138501</v>
      </c>
    </row>
    <row r="510" spans="1:14" x14ac:dyDescent="0.25">
      <c r="A510" s="20">
        <v>507</v>
      </c>
      <c r="B510" s="39" t="s">
        <v>521</v>
      </c>
      <c r="C510" s="36">
        <v>179228</v>
      </c>
      <c r="D510" s="36">
        <v>103699</v>
      </c>
      <c r="E510" s="36">
        <v>2469</v>
      </c>
      <c r="F510" s="36">
        <v>7947</v>
      </c>
      <c r="G510" s="36">
        <v>5219</v>
      </c>
      <c r="H510" s="36">
        <v>946</v>
      </c>
      <c r="I510" s="36">
        <v>3782</v>
      </c>
      <c r="J510" s="36">
        <v>461</v>
      </c>
      <c r="K510" s="36">
        <v>0</v>
      </c>
      <c r="L510" s="36">
        <v>16102</v>
      </c>
      <c r="M510" s="37">
        <v>0</v>
      </c>
      <c r="N510" s="15">
        <f t="shared" si="7"/>
        <v>319853</v>
      </c>
    </row>
    <row r="511" spans="1:14" x14ac:dyDescent="0.25">
      <c r="A511" s="20">
        <v>508</v>
      </c>
      <c r="B511" s="39" t="s">
        <v>522</v>
      </c>
      <c r="C511" s="36">
        <v>103630</v>
      </c>
      <c r="D511" s="36">
        <v>32125</v>
      </c>
      <c r="E511" s="36">
        <v>1296</v>
      </c>
      <c r="F511" s="36">
        <v>4274</v>
      </c>
      <c r="G511" s="36">
        <v>2334</v>
      </c>
      <c r="H511" s="36">
        <v>557</v>
      </c>
      <c r="I511" s="36">
        <v>2231</v>
      </c>
      <c r="J511" s="36">
        <v>235</v>
      </c>
      <c r="K511" s="36">
        <v>0</v>
      </c>
      <c r="L511" s="36">
        <v>0</v>
      </c>
      <c r="M511" s="37">
        <v>0</v>
      </c>
      <c r="N511" s="15">
        <f t="shared" si="7"/>
        <v>146682</v>
      </c>
    </row>
    <row r="512" spans="1:14" x14ac:dyDescent="0.25">
      <c r="A512" s="20">
        <v>509</v>
      </c>
      <c r="B512" s="39" t="s">
        <v>523</v>
      </c>
      <c r="C512" s="36">
        <v>454084</v>
      </c>
      <c r="D512" s="36">
        <v>238844</v>
      </c>
      <c r="E512" s="36">
        <v>5345</v>
      </c>
      <c r="F512" s="36">
        <v>17678</v>
      </c>
      <c r="G512" s="36">
        <v>20260</v>
      </c>
      <c r="H512" s="36">
        <v>2511</v>
      </c>
      <c r="I512" s="36">
        <v>13336</v>
      </c>
      <c r="J512" s="36">
        <v>1027</v>
      </c>
      <c r="K512" s="36">
        <v>0</v>
      </c>
      <c r="L512" s="36">
        <v>0</v>
      </c>
      <c r="M512" s="37">
        <v>0</v>
      </c>
      <c r="N512" s="15">
        <f t="shared" si="7"/>
        <v>753085</v>
      </c>
    </row>
    <row r="513" spans="1:14" x14ac:dyDescent="0.25">
      <c r="A513" s="20">
        <v>510</v>
      </c>
      <c r="B513" s="39" t="s">
        <v>524</v>
      </c>
      <c r="C513" s="36">
        <v>97762</v>
      </c>
      <c r="D513" s="36">
        <v>35450</v>
      </c>
      <c r="E513" s="36">
        <v>1605</v>
      </c>
      <c r="F513" s="36">
        <v>5083</v>
      </c>
      <c r="G513" s="36">
        <v>1238</v>
      </c>
      <c r="H513" s="36">
        <v>470</v>
      </c>
      <c r="I513" s="36">
        <v>873</v>
      </c>
      <c r="J513" s="36">
        <v>293</v>
      </c>
      <c r="K513" s="36">
        <v>0</v>
      </c>
      <c r="L513" s="36">
        <v>0</v>
      </c>
      <c r="M513" s="37">
        <v>0</v>
      </c>
      <c r="N513" s="15">
        <f t="shared" si="7"/>
        <v>142774</v>
      </c>
    </row>
    <row r="514" spans="1:14" x14ac:dyDescent="0.25">
      <c r="A514" s="20">
        <v>511</v>
      </c>
      <c r="B514" s="39" t="s">
        <v>525</v>
      </c>
      <c r="C514" s="36">
        <v>195844</v>
      </c>
      <c r="D514" s="36">
        <v>102320</v>
      </c>
      <c r="E514" s="36">
        <v>2652</v>
      </c>
      <c r="F514" s="36">
        <v>8543</v>
      </c>
      <c r="G514" s="36">
        <v>5639</v>
      </c>
      <c r="H514" s="36">
        <v>1046</v>
      </c>
      <c r="I514" s="36">
        <v>4195</v>
      </c>
      <c r="J514" s="36">
        <v>493</v>
      </c>
      <c r="K514" s="36">
        <v>0</v>
      </c>
      <c r="L514" s="36">
        <v>0</v>
      </c>
      <c r="M514" s="37">
        <v>0</v>
      </c>
      <c r="N514" s="15">
        <f t="shared" si="7"/>
        <v>320732</v>
      </c>
    </row>
    <row r="515" spans="1:14" x14ac:dyDescent="0.25">
      <c r="A515" s="20">
        <v>512</v>
      </c>
      <c r="B515" s="39" t="s">
        <v>526</v>
      </c>
      <c r="C515" s="36">
        <v>101026</v>
      </c>
      <c r="D515" s="36">
        <v>44601</v>
      </c>
      <c r="E515" s="36">
        <v>1624</v>
      </c>
      <c r="F515" s="36">
        <v>5128</v>
      </c>
      <c r="G515" s="36">
        <v>1822</v>
      </c>
      <c r="H515" s="36">
        <v>499</v>
      </c>
      <c r="I515" s="36">
        <v>1248</v>
      </c>
      <c r="J515" s="36">
        <v>296</v>
      </c>
      <c r="K515" s="36">
        <v>0</v>
      </c>
      <c r="L515" s="36">
        <v>8548</v>
      </c>
      <c r="M515" s="37">
        <v>0</v>
      </c>
      <c r="N515" s="15">
        <f t="shared" si="7"/>
        <v>164792</v>
      </c>
    </row>
    <row r="516" spans="1:14" x14ac:dyDescent="0.25">
      <c r="A516" s="20">
        <v>513</v>
      </c>
      <c r="B516" s="39" t="s">
        <v>527</v>
      </c>
      <c r="C516" s="36">
        <v>373214</v>
      </c>
      <c r="D516" s="36">
        <v>80520</v>
      </c>
      <c r="E516" s="36">
        <v>4807</v>
      </c>
      <c r="F516" s="36">
        <v>15561</v>
      </c>
      <c r="G516" s="36">
        <v>14091</v>
      </c>
      <c r="H516" s="36">
        <v>2034</v>
      </c>
      <c r="I516" s="36">
        <v>10242</v>
      </c>
      <c r="J516" s="36">
        <v>908</v>
      </c>
      <c r="K516" s="36">
        <v>0</v>
      </c>
      <c r="L516" s="36">
        <v>0</v>
      </c>
      <c r="M516" s="37">
        <v>0</v>
      </c>
      <c r="N516" s="15">
        <f t="shared" si="7"/>
        <v>501377</v>
      </c>
    </row>
    <row r="517" spans="1:14" x14ac:dyDescent="0.25">
      <c r="A517" s="20">
        <v>514</v>
      </c>
      <c r="B517" s="39" t="s">
        <v>528</v>
      </c>
      <c r="C517" s="36">
        <v>114150</v>
      </c>
      <c r="D517" s="36">
        <v>58215</v>
      </c>
      <c r="E517" s="36">
        <v>1856</v>
      </c>
      <c r="F517" s="36">
        <v>5860</v>
      </c>
      <c r="G517" s="36">
        <v>1675</v>
      </c>
      <c r="H517" s="36">
        <v>558</v>
      </c>
      <c r="I517" s="36">
        <v>1151</v>
      </c>
      <c r="J517" s="36">
        <v>339</v>
      </c>
      <c r="K517" s="36">
        <v>0</v>
      </c>
      <c r="L517" s="36">
        <v>0</v>
      </c>
      <c r="M517" s="37">
        <v>0</v>
      </c>
      <c r="N517" s="15">
        <f t="shared" ref="N517:N573" si="8">SUM(C517:M517)</f>
        <v>183804</v>
      </c>
    </row>
    <row r="518" spans="1:14" x14ac:dyDescent="0.25">
      <c r="A518" s="20">
        <v>515</v>
      </c>
      <c r="B518" s="39" t="s">
        <v>529</v>
      </c>
      <c r="C518" s="36">
        <v>3851850</v>
      </c>
      <c r="D518" s="36">
        <v>1783036</v>
      </c>
      <c r="E518" s="36">
        <v>39542</v>
      </c>
      <c r="F518" s="36">
        <v>126750</v>
      </c>
      <c r="G518" s="36">
        <v>99046</v>
      </c>
      <c r="H518" s="36">
        <v>24090</v>
      </c>
      <c r="I518" s="36">
        <v>123920</v>
      </c>
      <c r="J518" s="36">
        <v>7177</v>
      </c>
      <c r="K518" s="36">
        <v>0</v>
      </c>
      <c r="L518" s="36">
        <v>408710</v>
      </c>
      <c r="M518" s="37">
        <v>0</v>
      </c>
      <c r="N518" s="15">
        <f t="shared" si="8"/>
        <v>6464121</v>
      </c>
    </row>
    <row r="519" spans="1:14" x14ac:dyDescent="0.25">
      <c r="A519" s="20">
        <v>516</v>
      </c>
      <c r="B519" s="39" t="s">
        <v>530</v>
      </c>
      <c r="C519" s="36">
        <v>261562</v>
      </c>
      <c r="D519" s="36">
        <v>113171</v>
      </c>
      <c r="E519" s="36">
        <v>3355</v>
      </c>
      <c r="F519" s="36">
        <v>10976</v>
      </c>
      <c r="G519" s="36">
        <v>8713</v>
      </c>
      <c r="H519" s="36">
        <v>1402</v>
      </c>
      <c r="I519" s="36">
        <v>6283</v>
      </c>
      <c r="J519" s="36">
        <v>625</v>
      </c>
      <c r="K519" s="36">
        <v>0</v>
      </c>
      <c r="L519" s="36">
        <v>17449</v>
      </c>
      <c r="M519" s="37">
        <v>0</v>
      </c>
      <c r="N519" s="15">
        <f t="shared" si="8"/>
        <v>423536</v>
      </c>
    </row>
    <row r="520" spans="1:14" x14ac:dyDescent="0.25">
      <c r="A520" s="20">
        <v>517</v>
      </c>
      <c r="B520" s="39" t="s">
        <v>531</v>
      </c>
      <c r="C520" s="36">
        <v>253792</v>
      </c>
      <c r="D520" s="36">
        <v>57558</v>
      </c>
      <c r="E520" s="36">
        <v>3187</v>
      </c>
      <c r="F520" s="36">
        <v>10325</v>
      </c>
      <c r="G520" s="36">
        <v>10993</v>
      </c>
      <c r="H520" s="36">
        <v>1391</v>
      </c>
      <c r="I520" s="36">
        <v>6982</v>
      </c>
      <c r="J520" s="36">
        <v>656</v>
      </c>
      <c r="K520" s="36">
        <v>0</v>
      </c>
      <c r="L520" s="36">
        <v>0</v>
      </c>
      <c r="M520" s="37">
        <v>0</v>
      </c>
      <c r="N520" s="15">
        <f t="shared" si="8"/>
        <v>344884</v>
      </c>
    </row>
    <row r="521" spans="1:14" x14ac:dyDescent="0.25">
      <c r="A521" s="20">
        <v>518</v>
      </c>
      <c r="B521" s="39" t="s">
        <v>532</v>
      </c>
      <c r="C521" s="36">
        <v>59460</v>
      </c>
      <c r="D521" s="36">
        <v>36133</v>
      </c>
      <c r="E521" s="36">
        <v>946</v>
      </c>
      <c r="F521" s="36">
        <v>3011</v>
      </c>
      <c r="G521" s="36">
        <v>170</v>
      </c>
      <c r="H521" s="36">
        <v>292</v>
      </c>
      <c r="I521" s="36">
        <v>373</v>
      </c>
      <c r="J521" s="36">
        <v>166</v>
      </c>
      <c r="K521" s="36">
        <v>0</v>
      </c>
      <c r="L521" s="36">
        <v>0</v>
      </c>
      <c r="M521" s="37">
        <v>0</v>
      </c>
      <c r="N521" s="15">
        <f t="shared" si="8"/>
        <v>100551</v>
      </c>
    </row>
    <row r="522" spans="1:14" x14ac:dyDescent="0.25">
      <c r="A522" s="20">
        <v>519</v>
      </c>
      <c r="B522" s="39" t="s">
        <v>533</v>
      </c>
      <c r="C522" s="36">
        <v>181170</v>
      </c>
      <c r="D522" s="36">
        <v>102570</v>
      </c>
      <c r="E522" s="36">
        <v>2261</v>
      </c>
      <c r="F522" s="36">
        <v>7207</v>
      </c>
      <c r="G522" s="36">
        <v>5096</v>
      </c>
      <c r="H522" s="36">
        <v>1035</v>
      </c>
      <c r="I522" s="36">
        <v>4810</v>
      </c>
      <c r="J522" s="36">
        <v>430</v>
      </c>
      <c r="K522" s="36">
        <v>0</v>
      </c>
      <c r="L522" s="36">
        <v>12890</v>
      </c>
      <c r="M522" s="37">
        <v>0</v>
      </c>
      <c r="N522" s="15">
        <f t="shared" si="8"/>
        <v>317469</v>
      </c>
    </row>
    <row r="523" spans="1:14" x14ac:dyDescent="0.25">
      <c r="A523" s="20">
        <v>520</v>
      </c>
      <c r="B523" s="39" t="s">
        <v>534</v>
      </c>
      <c r="C523" s="36">
        <v>404954</v>
      </c>
      <c r="D523" s="36">
        <v>293595</v>
      </c>
      <c r="E523" s="36">
        <v>5072</v>
      </c>
      <c r="F523" s="36">
        <v>16688</v>
      </c>
      <c r="G523" s="36">
        <v>11494</v>
      </c>
      <c r="H523" s="36">
        <v>2166</v>
      </c>
      <c r="I523" s="36">
        <v>9241</v>
      </c>
      <c r="J523" s="36">
        <v>1006</v>
      </c>
      <c r="K523" s="36">
        <v>0</v>
      </c>
      <c r="L523" s="36">
        <v>0</v>
      </c>
      <c r="M523" s="37">
        <v>0</v>
      </c>
      <c r="N523" s="15">
        <f t="shared" si="8"/>
        <v>744216</v>
      </c>
    </row>
    <row r="524" spans="1:14" x14ac:dyDescent="0.25">
      <c r="A524" s="20">
        <v>521</v>
      </c>
      <c r="B524" s="39" t="s">
        <v>535</v>
      </c>
      <c r="C524" s="36">
        <v>74842</v>
      </c>
      <c r="D524" s="36">
        <v>40424</v>
      </c>
      <c r="E524" s="36">
        <v>1274</v>
      </c>
      <c r="F524" s="36">
        <v>4025</v>
      </c>
      <c r="G524" s="36">
        <v>421</v>
      </c>
      <c r="H524" s="36">
        <v>352</v>
      </c>
      <c r="I524" s="36">
        <v>359</v>
      </c>
      <c r="J524" s="36">
        <v>229</v>
      </c>
      <c r="K524" s="36">
        <v>0</v>
      </c>
      <c r="L524" s="36">
        <v>0</v>
      </c>
      <c r="M524" s="37">
        <v>0</v>
      </c>
      <c r="N524" s="15">
        <f t="shared" si="8"/>
        <v>121926</v>
      </c>
    </row>
    <row r="525" spans="1:14" x14ac:dyDescent="0.25">
      <c r="A525" s="20">
        <v>522</v>
      </c>
      <c r="B525" s="39" t="s">
        <v>536</v>
      </c>
      <c r="C525" s="36">
        <v>98632</v>
      </c>
      <c r="D525" s="36">
        <v>41078</v>
      </c>
      <c r="E525" s="36">
        <v>1530</v>
      </c>
      <c r="F525" s="36">
        <v>4864</v>
      </c>
      <c r="G525" s="36">
        <v>1996</v>
      </c>
      <c r="H525" s="36">
        <v>492</v>
      </c>
      <c r="I525" s="36">
        <v>1373</v>
      </c>
      <c r="J525" s="36">
        <v>282</v>
      </c>
      <c r="K525" s="36">
        <v>0</v>
      </c>
      <c r="L525" s="36">
        <v>0</v>
      </c>
      <c r="M525" s="37">
        <v>0</v>
      </c>
      <c r="N525" s="15">
        <f t="shared" si="8"/>
        <v>150247</v>
      </c>
    </row>
    <row r="526" spans="1:14" x14ac:dyDescent="0.25">
      <c r="A526" s="20">
        <v>523</v>
      </c>
      <c r="B526" s="39" t="s">
        <v>537</v>
      </c>
      <c r="C526" s="36">
        <v>188378</v>
      </c>
      <c r="D526" s="36">
        <v>79712</v>
      </c>
      <c r="E526" s="36">
        <v>2227</v>
      </c>
      <c r="F526" s="36">
        <v>7429</v>
      </c>
      <c r="G526" s="36">
        <v>2443</v>
      </c>
      <c r="H526" s="36">
        <v>1002</v>
      </c>
      <c r="I526" s="36">
        <v>3112</v>
      </c>
      <c r="J526" s="36">
        <v>518</v>
      </c>
      <c r="K526" s="36">
        <v>0</v>
      </c>
      <c r="L526" s="36">
        <v>0</v>
      </c>
      <c r="M526" s="37">
        <v>0</v>
      </c>
      <c r="N526" s="15">
        <f t="shared" si="8"/>
        <v>284821</v>
      </c>
    </row>
    <row r="527" spans="1:14" x14ac:dyDescent="0.25">
      <c r="A527" s="20">
        <v>524</v>
      </c>
      <c r="B527" s="39" t="s">
        <v>538</v>
      </c>
      <c r="C527" s="36">
        <v>70908</v>
      </c>
      <c r="D527" s="36">
        <v>36999</v>
      </c>
      <c r="E527" s="36">
        <v>1113</v>
      </c>
      <c r="F527" s="36">
        <v>3600</v>
      </c>
      <c r="G527" s="36">
        <v>487</v>
      </c>
      <c r="H527" s="36">
        <v>337</v>
      </c>
      <c r="I527" s="36">
        <v>471</v>
      </c>
      <c r="J527" s="36">
        <v>200</v>
      </c>
      <c r="K527" s="36">
        <v>0</v>
      </c>
      <c r="L527" s="36">
        <v>3411</v>
      </c>
      <c r="M527" s="37">
        <v>0</v>
      </c>
      <c r="N527" s="15">
        <f t="shared" si="8"/>
        <v>117526</v>
      </c>
    </row>
    <row r="528" spans="1:14" x14ac:dyDescent="0.25">
      <c r="A528" s="20">
        <v>525</v>
      </c>
      <c r="B528" s="39" t="s">
        <v>539</v>
      </c>
      <c r="C528" s="36">
        <v>741932</v>
      </c>
      <c r="D528" s="36">
        <v>317402</v>
      </c>
      <c r="E528" s="36">
        <v>6317</v>
      </c>
      <c r="F528" s="36">
        <v>22865</v>
      </c>
      <c r="G528" s="36">
        <v>19018</v>
      </c>
      <c r="H528" s="36">
        <v>4144</v>
      </c>
      <c r="I528" s="36">
        <v>18487</v>
      </c>
      <c r="J528" s="36">
        <v>1593</v>
      </c>
      <c r="K528" s="36">
        <v>0</v>
      </c>
      <c r="L528" s="36">
        <v>0</v>
      </c>
      <c r="M528" s="37">
        <v>0</v>
      </c>
      <c r="N528" s="15">
        <f t="shared" si="8"/>
        <v>1131758</v>
      </c>
    </row>
    <row r="529" spans="1:14" x14ac:dyDescent="0.25">
      <c r="A529" s="20">
        <v>526</v>
      </c>
      <c r="B529" s="39" t="s">
        <v>540</v>
      </c>
      <c r="C529" s="36">
        <v>646028</v>
      </c>
      <c r="D529" s="36">
        <v>298864</v>
      </c>
      <c r="E529" s="36">
        <v>7591</v>
      </c>
      <c r="F529" s="36">
        <v>24830</v>
      </c>
      <c r="G529" s="36">
        <v>27265</v>
      </c>
      <c r="H529" s="36">
        <v>3652</v>
      </c>
      <c r="I529" s="36">
        <v>20056</v>
      </c>
      <c r="J529" s="36">
        <v>1433</v>
      </c>
      <c r="K529" s="36">
        <v>0</v>
      </c>
      <c r="L529" s="36">
        <v>0</v>
      </c>
      <c r="M529" s="37">
        <v>0</v>
      </c>
      <c r="N529" s="15">
        <f t="shared" si="8"/>
        <v>1029719</v>
      </c>
    </row>
    <row r="530" spans="1:14" x14ac:dyDescent="0.25">
      <c r="A530" s="20">
        <v>527</v>
      </c>
      <c r="B530" s="39" t="s">
        <v>541</v>
      </c>
      <c r="C530" s="36">
        <v>181774</v>
      </c>
      <c r="D530" s="36">
        <v>111524</v>
      </c>
      <c r="E530" s="36">
        <v>2536</v>
      </c>
      <c r="F530" s="36">
        <v>8196</v>
      </c>
      <c r="G530" s="36">
        <v>4156</v>
      </c>
      <c r="H530" s="36">
        <v>937</v>
      </c>
      <c r="I530" s="36">
        <v>3124</v>
      </c>
      <c r="J530" s="36">
        <v>503</v>
      </c>
      <c r="K530" s="36">
        <v>0</v>
      </c>
      <c r="L530" s="36">
        <v>0</v>
      </c>
      <c r="M530" s="37">
        <v>0</v>
      </c>
      <c r="N530" s="15">
        <f t="shared" si="8"/>
        <v>312750</v>
      </c>
    </row>
    <row r="531" spans="1:14" x14ac:dyDescent="0.25">
      <c r="A531" s="20">
        <v>528</v>
      </c>
      <c r="B531" s="39" t="s">
        <v>542</v>
      </c>
      <c r="C531" s="36">
        <v>115218</v>
      </c>
      <c r="D531" s="36">
        <v>53777</v>
      </c>
      <c r="E531" s="36">
        <v>1651</v>
      </c>
      <c r="F531" s="36">
        <v>5253</v>
      </c>
      <c r="G531" s="36">
        <v>1539</v>
      </c>
      <c r="H531" s="36">
        <v>604</v>
      </c>
      <c r="I531" s="36">
        <v>1623</v>
      </c>
      <c r="J531" s="36">
        <v>323</v>
      </c>
      <c r="K531" s="36">
        <v>0</v>
      </c>
      <c r="L531" s="36">
        <v>0</v>
      </c>
      <c r="M531" s="37">
        <v>0</v>
      </c>
      <c r="N531" s="15">
        <f t="shared" si="8"/>
        <v>179988</v>
      </c>
    </row>
    <row r="532" spans="1:14" x14ac:dyDescent="0.25">
      <c r="A532" s="20">
        <v>529</v>
      </c>
      <c r="B532" s="39" t="s">
        <v>543</v>
      </c>
      <c r="C532" s="36">
        <v>121936</v>
      </c>
      <c r="D532" s="36">
        <v>48124</v>
      </c>
      <c r="E532" s="36">
        <v>1900</v>
      </c>
      <c r="F532" s="36">
        <v>6016</v>
      </c>
      <c r="G532" s="36">
        <v>2776</v>
      </c>
      <c r="H532" s="36">
        <v>613</v>
      </c>
      <c r="I532" s="36">
        <v>1732</v>
      </c>
      <c r="J532" s="36">
        <v>347</v>
      </c>
      <c r="K532" s="36">
        <v>0</v>
      </c>
      <c r="L532" s="36">
        <v>0</v>
      </c>
      <c r="M532" s="37">
        <v>0</v>
      </c>
      <c r="N532" s="15">
        <f t="shared" si="8"/>
        <v>183444</v>
      </c>
    </row>
    <row r="533" spans="1:14" x14ac:dyDescent="0.25">
      <c r="A533" s="20">
        <v>530</v>
      </c>
      <c r="B533" s="39" t="s">
        <v>544</v>
      </c>
      <c r="C533" s="36">
        <v>239442</v>
      </c>
      <c r="D533" s="36">
        <v>130066</v>
      </c>
      <c r="E533" s="36">
        <v>2912</v>
      </c>
      <c r="F533" s="36">
        <v>9556</v>
      </c>
      <c r="G533" s="36">
        <v>6333</v>
      </c>
      <c r="H533" s="36">
        <v>1308</v>
      </c>
      <c r="I533" s="36">
        <v>5473</v>
      </c>
      <c r="J533" s="36">
        <v>590</v>
      </c>
      <c r="K533" s="36">
        <v>0</v>
      </c>
      <c r="L533" s="36">
        <v>0</v>
      </c>
      <c r="M533" s="37">
        <v>0</v>
      </c>
      <c r="N533" s="15">
        <f t="shared" si="8"/>
        <v>395680</v>
      </c>
    </row>
    <row r="534" spans="1:14" x14ac:dyDescent="0.25">
      <c r="A534" s="20">
        <v>531</v>
      </c>
      <c r="B534" s="39" t="s">
        <v>545</v>
      </c>
      <c r="C534" s="36">
        <v>148894</v>
      </c>
      <c r="D534" s="36">
        <v>62026</v>
      </c>
      <c r="E534" s="36">
        <v>2037</v>
      </c>
      <c r="F534" s="36">
        <v>6499</v>
      </c>
      <c r="G534" s="36">
        <v>3851</v>
      </c>
      <c r="H534" s="36">
        <v>807</v>
      </c>
      <c r="I534" s="36">
        <v>3341</v>
      </c>
      <c r="J534" s="36">
        <v>373</v>
      </c>
      <c r="K534" s="36">
        <v>0</v>
      </c>
      <c r="L534" s="36">
        <v>0</v>
      </c>
      <c r="M534" s="37">
        <v>0</v>
      </c>
      <c r="N534" s="15">
        <f t="shared" si="8"/>
        <v>227828</v>
      </c>
    </row>
    <row r="535" spans="1:14" x14ac:dyDescent="0.25">
      <c r="A535" s="20">
        <v>532</v>
      </c>
      <c r="B535" s="39" t="s">
        <v>546</v>
      </c>
      <c r="C535" s="36">
        <v>211758</v>
      </c>
      <c r="D535" s="36">
        <v>112423</v>
      </c>
      <c r="E535" s="36">
        <v>2836</v>
      </c>
      <c r="F535" s="36">
        <v>9116</v>
      </c>
      <c r="G535" s="36">
        <v>6905</v>
      </c>
      <c r="H535" s="36">
        <v>1144</v>
      </c>
      <c r="I535" s="36">
        <v>4968</v>
      </c>
      <c r="J535" s="36">
        <v>528</v>
      </c>
      <c r="K535" s="36">
        <v>0</v>
      </c>
      <c r="L535" s="36">
        <v>0</v>
      </c>
      <c r="M535" s="37">
        <v>0</v>
      </c>
      <c r="N535" s="15">
        <f t="shared" si="8"/>
        <v>349678</v>
      </c>
    </row>
    <row r="536" spans="1:14" x14ac:dyDescent="0.25">
      <c r="A536" s="20">
        <v>533</v>
      </c>
      <c r="B536" s="39" t="s">
        <v>547</v>
      </c>
      <c r="C536" s="36">
        <v>171832</v>
      </c>
      <c r="D536" s="36">
        <v>100543</v>
      </c>
      <c r="E536" s="36">
        <v>2295</v>
      </c>
      <c r="F536" s="36">
        <v>7472</v>
      </c>
      <c r="G536" s="36">
        <v>4286</v>
      </c>
      <c r="H536" s="36">
        <v>906</v>
      </c>
      <c r="I536" s="36">
        <v>3464</v>
      </c>
      <c r="J536" s="36">
        <v>426</v>
      </c>
      <c r="K536" s="36">
        <v>0</v>
      </c>
      <c r="L536" s="36">
        <v>4392</v>
      </c>
      <c r="M536" s="37">
        <v>0</v>
      </c>
      <c r="N536" s="15">
        <f t="shared" si="8"/>
        <v>295616</v>
      </c>
    </row>
    <row r="537" spans="1:14" x14ac:dyDescent="0.25">
      <c r="A537" s="20">
        <v>534</v>
      </c>
      <c r="B537" s="39" t="s">
        <v>548</v>
      </c>
      <c r="C537" s="36">
        <v>220070</v>
      </c>
      <c r="D537" s="36">
        <v>71453</v>
      </c>
      <c r="E537" s="36">
        <v>2757</v>
      </c>
      <c r="F537" s="36">
        <v>9032</v>
      </c>
      <c r="G537" s="36">
        <v>6155</v>
      </c>
      <c r="H537" s="36">
        <v>1191</v>
      </c>
      <c r="I537" s="36">
        <v>4821</v>
      </c>
      <c r="J537" s="36">
        <v>534</v>
      </c>
      <c r="K537" s="36">
        <v>0</v>
      </c>
      <c r="L537" s="36">
        <v>0</v>
      </c>
      <c r="M537" s="37">
        <v>0</v>
      </c>
      <c r="N537" s="15">
        <f t="shared" si="8"/>
        <v>316013</v>
      </c>
    </row>
    <row r="538" spans="1:14" x14ac:dyDescent="0.25">
      <c r="A538" s="20">
        <v>535</v>
      </c>
      <c r="B538" s="39" t="s">
        <v>549</v>
      </c>
      <c r="C538" s="36">
        <v>213932</v>
      </c>
      <c r="D538" s="36">
        <v>55242</v>
      </c>
      <c r="E538" s="36">
        <v>2750</v>
      </c>
      <c r="F538" s="36">
        <v>9112</v>
      </c>
      <c r="G538" s="36">
        <v>5521</v>
      </c>
      <c r="H538" s="36">
        <v>1120</v>
      </c>
      <c r="I538" s="36">
        <v>4199</v>
      </c>
      <c r="J538" s="36">
        <v>495</v>
      </c>
      <c r="K538" s="36">
        <v>0</v>
      </c>
      <c r="L538" s="36">
        <v>0</v>
      </c>
      <c r="M538" s="37">
        <v>0</v>
      </c>
      <c r="N538" s="15">
        <f t="shared" si="8"/>
        <v>292371</v>
      </c>
    </row>
    <row r="539" spans="1:14" x14ac:dyDescent="0.25">
      <c r="A539" s="20">
        <v>536</v>
      </c>
      <c r="B539" s="39" t="s">
        <v>550</v>
      </c>
      <c r="C539" s="36">
        <v>77832</v>
      </c>
      <c r="D539" s="36">
        <v>43017</v>
      </c>
      <c r="E539" s="36">
        <v>1290</v>
      </c>
      <c r="F539" s="36">
        <v>3987</v>
      </c>
      <c r="G539" s="36">
        <v>685</v>
      </c>
      <c r="H539" s="36">
        <v>392</v>
      </c>
      <c r="I539" s="36">
        <v>735</v>
      </c>
      <c r="J539" s="36">
        <v>256</v>
      </c>
      <c r="K539" s="36">
        <v>0</v>
      </c>
      <c r="L539" s="36">
        <v>0</v>
      </c>
      <c r="M539" s="37">
        <v>0</v>
      </c>
      <c r="N539" s="15">
        <f t="shared" si="8"/>
        <v>128194</v>
      </c>
    </row>
    <row r="540" spans="1:14" x14ac:dyDescent="0.25">
      <c r="A540" s="20">
        <v>537</v>
      </c>
      <c r="B540" s="39" t="s">
        <v>551</v>
      </c>
      <c r="C540" s="36">
        <v>451098</v>
      </c>
      <c r="D540" s="36">
        <v>224681</v>
      </c>
      <c r="E540" s="36">
        <v>5791</v>
      </c>
      <c r="F540" s="36">
        <v>19171</v>
      </c>
      <c r="G540" s="36">
        <v>10571</v>
      </c>
      <c r="H540" s="36">
        <v>2354</v>
      </c>
      <c r="I540" s="36">
        <v>8687</v>
      </c>
      <c r="J540" s="36">
        <v>1106</v>
      </c>
      <c r="K540" s="36">
        <v>0</v>
      </c>
      <c r="L540" s="36">
        <v>26845</v>
      </c>
      <c r="M540" s="37">
        <v>0</v>
      </c>
      <c r="N540" s="15">
        <f t="shared" si="8"/>
        <v>750304</v>
      </c>
    </row>
    <row r="541" spans="1:14" x14ac:dyDescent="0.25">
      <c r="A541" s="20">
        <v>538</v>
      </c>
      <c r="B541" s="39" t="s">
        <v>552</v>
      </c>
      <c r="C541" s="36">
        <v>96362</v>
      </c>
      <c r="D541" s="36">
        <v>59852</v>
      </c>
      <c r="E541" s="36">
        <v>1572</v>
      </c>
      <c r="F541" s="36">
        <v>4964</v>
      </c>
      <c r="G541" s="36">
        <v>1138</v>
      </c>
      <c r="H541" s="36">
        <v>472</v>
      </c>
      <c r="I541" s="36">
        <v>914</v>
      </c>
      <c r="J541" s="36">
        <v>286</v>
      </c>
      <c r="K541" s="36">
        <v>0</v>
      </c>
      <c r="L541" s="36">
        <v>0</v>
      </c>
      <c r="M541" s="37">
        <v>0</v>
      </c>
      <c r="N541" s="15">
        <f t="shared" si="8"/>
        <v>165560</v>
      </c>
    </row>
    <row r="542" spans="1:14" x14ac:dyDescent="0.25">
      <c r="A542" s="20">
        <v>539</v>
      </c>
      <c r="B542" s="39" t="s">
        <v>553</v>
      </c>
      <c r="C542" s="36">
        <v>220542</v>
      </c>
      <c r="D542" s="36">
        <v>105599</v>
      </c>
      <c r="E542" s="36">
        <v>2589</v>
      </c>
      <c r="F542" s="36">
        <v>8510</v>
      </c>
      <c r="G542" s="36">
        <v>8929</v>
      </c>
      <c r="H542" s="36">
        <v>1238</v>
      </c>
      <c r="I542" s="36">
        <v>7194</v>
      </c>
      <c r="J542" s="36">
        <v>483</v>
      </c>
      <c r="K542" s="36">
        <v>0</v>
      </c>
      <c r="L542" s="36">
        <v>0</v>
      </c>
      <c r="M542" s="37">
        <v>0</v>
      </c>
      <c r="N542" s="15">
        <f t="shared" si="8"/>
        <v>355084</v>
      </c>
    </row>
    <row r="543" spans="1:14" x14ac:dyDescent="0.25">
      <c r="A543" s="20">
        <v>540</v>
      </c>
      <c r="B543" s="39" t="s">
        <v>554</v>
      </c>
      <c r="C543" s="36">
        <v>464108</v>
      </c>
      <c r="D543" s="36">
        <v>259333</v>
      </c>
      <c r="E543" s="36">
        <v>4814</v>
      </c>
      <c r="F543" s="36">
        <v>15626</v>
      </c>
      <c r="G543" s="36">
        <v>11720</v>
      </c>
      <c r="H543" s="36">
        <v>2803</v>
      </c>
      <c r="I543" s="36">
        <v>14009</v>
      </c>
      <c r="J543" s="36">
        <v>1028</v>
      </c>
      <c r="K543" s="36">
        <v>0</v>
      </c>
      <c r="L543" s="36">
        <v>0</v>
      </c>
      <c r="M543" s="37">
        <v>0</v>
      </c>
      <c r="N543" s="15">
        <f t="shared" si="8"/>
        <v>773441</v>
      </c>
    </row>
    <row r="544" spans="1:14" x14ac:dyDescent="0.25">
      <c r="A544" s="20">
        <v>541</v>
      </c>
      <c r="B544" s="39" t="s">
        <v>555</v>
      </c>
      <c r="C544" s="36">
        <v>121838</v>
      </c>
      <c r="D544" s="36">
        <v>58916</v>
      </c>
      <c r="E544" s="36">
        <v>1762</v>
      </c>
      <c r="F544" s="36">
        <v>5746</v>
      </c>
      <c r="G544" s="36">
        <v>2431</v>
      </c>
      <c r="H544" s="36">
        <v>604</v>
      </c>
      <c r="I544" s="36">
        <v>1769</v>
      </c>
      <c r="J544" s="36">
        <v>328</v>
      </c>
      <c r="K544" s="36">
        <v>0</v>
      </c>
      <c r="L544" s="36">
        <v>0</v>
      </c>
      <c r="M544" s="37">
        <v>0</v>
      </c>
      <c r="N544" s="15">
        <f t="shared" si="8"/>
        <v>193394</v>
      </c>
    </row>
    <row r="545" spans="1:14" x14ac:dyDescent="0.25">
      <c r="A545" s="20">
        <v>542</v>
      </c>
      <c r="B545" s="39" t="s">
        <v>556</v>
      </c>
      <c r="C545" s="36">
        <v>101324</v>
      </c>
      <c r="D545" s="36">
        <v>60622</v>
      </c>
      <c r="E545" s="36">
        <v>1615</v>
      </c>
      <c r="F545" s="36">
        <v>5128</v>
      </c>
      <c r="G545" s="36">
        <v>1440</v>
      </c>
      <c r="H545" s="36">
        <v>497</v>
      </c>
      <c r="I545" s="36">
        <v>1086</v>
      </c>
      <c r="J545" s="36">
        <v>293</v>
      </c>
      <c r="K545" s="36">
        <v>0</v>
      </c>
      <c r="L545" s="36">
        <v>9770</v>
      </c>
      <c r="M545" s="37">
        <v>0</v>
      </c>
      <c r="N545" s="15">
        <f t="shared" si="8"/>
        <v>181775</v>
      </c>
    </row>
    <row r="546" spans="1:14" x14ac:dyDescent="0.25">
      <c r="A546" s="20">
        <v>543</v>
      </c>
      <c r="B546" s="39" t="s">
        <v>557</v>
      </c>
      <c r="C546" s="36">
        <v>269250</v>
      </c>
      <c r="D546" s="36">
        <v>180367</v>
      </c>
      <c r="E546" s="36">
        <v>3490</v>
      </c>
      <c r="F546" s="36">
        <v>11120</v>
      </c>
      <c r="G546" s="36">
        <v>10927</v>
      </c>
      <c r="H546" s="36">
        <v>1501</v>
      </c>
      <c r="I546" s="36">
        <v>7593</v>
      </c>
      <c r="J546" s="36">
        <v>685</v>
      </c>
      <c r="K546" s="36">
        <v>0</v>
      </c>
      <c r="L546" s="36">
        <v>14025</v>
      </c>
      <c r="M546" s="37">
        <v>0</v>
      </c>
      <c r="N546" s="15">
        <f t="shared" si="8"/>
        <v>498958</v>
      </c>
    </row>
    <row r="547" spans="1:14" x14ac:dyDescent="0.25">
      <c r="A547" s="20">
        <v>544</v>
      </c>
      <c r="B547" s="39" t="s">
        <v>558</v>
      </c>
      <c r="C547" s="36">
        <v>119536</v>
      </c>
      <c r="D547" s="36">
        <v>60359</v>
      </c>
      <c r="E547" s="36">
        <v>1586</v>
      </c>
      <c r="F547" s="36">
        <v>5113</v>
      </c>
      <c r="G547" s="36">
        <v>1615</v>
      </c>
      <c r="H547" s="36">
        <v>647</v>
      </c>
      <c r="I547" s="36">
        <v>2014</v>
      </c>
      <c r="J547" s="36">
        <v>288</v>
      </c>
      <c r="K547" s="36">
        <v>0</v>
      </c>
      <c r="L547" s="36">
        <v>0</v>
      </c>
      <c r="M547" s="37">
        <v>0</v>
      </c>
      <c r="N547" s="15">
        <f t="shared" si="8"/>
        <v>191158</v>
      </c>
    </row>
    <row r="548" spans="1:14" x14ac:dyDescent="0.25">
      <c r="A548" s="20">
        <v>545</v>
      </c>
      <c r="B548" s="39" t="s">
        <v>559</v>
      </c>
      <c r="C548" s="36">
        <v>761554</v>
      </c>
      <c r="D548" s="36">
        <v>441817</v>
      </c>
      <c r="E548" s="36">
        <v>10506</v>
      </c>
      <c r="F548" s="36">
        <v>33668</v>
      </c>
      <c r="G548" s="36">
        <v>14222</v>
      </c>
      <c r="H548" s="36">
        <v>4075</v>
      </c>
      <c r="I548" s="36">
        <v>14463</v>
      </c>
      <c r="J548" s="36">
        <v>1883</v>
      </c>
      <c r="K548" s="36">
        <v>0</v>
      </c>
      <c r="L548" s="36">
        <v>105989</v>
      </c>
      <c r="M548" s="37">
        <v>0</v>
      </c>
      <c r="N548" s="15">
        <f t="shared" si="8"/>
        <v>1388177</v>
      </c>
    </row>
    <row r="549" spans="1:14" x14ac:dyDescent="0.25">
      <c r="A549" s="20">
        <v>546</v>
      </c>
      <c r="B549" s="39" t="s">
        <v>560</v>
      </c>
      <c r="C549" s="36">
        <v>293742</v>
      </c>
      <c r="D549" s="36">
        <v>171628</v>
      </c>
      <c r="E549" s="36">
        <v>3710</v>
      </c>
      <c r="F549" s="36">
        <v>11701</v>
      </c>
      <c r="G549" s="36">
        <v>10232</v>
      </c>
      <c r="H549" s="36">
        <v>1673</v>
      </c>
      <c r="I549" s="36">
        <v>8255</v>
      </c>
      <c r="J549" s="36">
        <v>812</v>
      </c>
      <c r="K549" s="36">
        <v>0</v>
      </c>
      <c r="L549" s="36">
        <v>139</v>
      </c>
      <c r="M549" s="37">
        <v>0</v>
      </c>
      <c r="N549" s="15">
        <f t="shared" si="8"/>
        <v>501892</v>
      </c>
    </row>
    <row r="550" spans="1:14" x14ac:dyDescent="0.25">
      <c r="A550" s="20">
        <v>547</v>
      </c>
      <c r="B550" s="39" t="s">
        <v>561</v>
      </c>
      <c r="C550" s="36">
        <v>118368</v>
      </c>
      <c r="D550" s="36">
        <v>57782</v>
      </c>
      <c r="E550" s="36">
        <v>1646</v>
      </c>
      <c r="F550" s="36">
        <v>5313</v>
      </c>
      <c r="G550" s="36">
        <v>1515</v>
      </c>
      <c r="H550" s="36">
        <v>620</v>
      </c>
      <c r="I550" s="36">
        <v>1747</v>
      </c>
      <c r="J550" s="36">
        <v>297</v>
      </c>
      <c r="K550" s="36">
        <v>0</v>
      </c>
      <c r="L550" s="36">
        <v>0</v>
      </c>
      <c r="M550" s="37">
        <v>0</v>
      </c>
      <c r="N550" s="15">
        <f t="shared" si="8"/>
        <v>187288</v>
      </c>
    </row>
    <row r="551" spans="1:14" x14ac:dyDescent="0.25">
      <c r="A551" s="20">
        <v>548</v>
      </c>
      <c r="B551" s="39" t="s">
        <v>562</v>
      </c>
      <c r="C551" s="36">
        <v>190970</v>
      </c>
      <c r="D551" s="36">
        <v>102432</v>
      </c>
      <c r="E551" s="36">
        <v>2447</v>
      </c>
      <c r="F551" s="36">
        <v>8119</v>
      </c>
      <c r="G551" s="36">
        <v>3196</v>
      </c>
      <c r="H551" s="36">
        <v>962</v>
      </c>
      <c r="I551" s="36">
        <v>2729</v>
      </c>
      <c r="J551" s="36">
        <v>596</v>
      </c>
      <c r="K551" s="36">
        <v>0</v>
      </c>
      <c r="L551" s="36">
        <v>0</v>
      </c>
      <c r="M551" s="37">
        <v>0</v>
      </c>
      <c r="N551" s="15">
        <f t="shared" si="8"/>
        <v>311451</v>
      </c>
    </row>
    <row r="552" spans="1:14" x14ac:dyDescent="0.25">
      <c r="A552" s="20">
        <v>549</v>
      </c>
      <c r="B552" s="39" t="s">
        <v>563</v>
      </c>
      <c r="C552" s="36">
        <v>636004</v>
      </c>
      <c r="D552" s="36">
        <v>268180</v>
      </c>
      <c r="E552" s="36">
        <v>8192</v>
      </c>
      <c r="F552" s="36">
        <v>27373</v>
      </c>
      <c r="G552" s="36">
        <v>18262</v>
      </c>
      <c r="H552" s="36">
        <v>3258</v>
      </c>
      <c r="I552" s="36">
        <v>12994</v>
      </c>
      <c r="J552" s="36">
        <v>1513</v>
      </c>
      <c r="K552" s="36">
        <v>0</v>
      </c>
      <c r="L552" s="36">
        <v>0</v>
      </c>
      <c r="M552" s="37">
        <v>0</v>
      </c>
      <c r="N552" s="15">
        <f t="shared" si="8"/>
        <v>975776</v>
      </c>
    </row>
    <row r="553" spans="1:14" x14ac:dyDescent="0.25">
      <c r="A553" s="20">
        <v>550</v>
      </c>
      <c r="B553" s="39" t="s">
        <v>564</v>
      </c>
      <c r="C553" s="36">
        <v>386290</v>
      </c>
      <c r="D553" s="36">
        <v>130272</v>
      </c>
      <c r="E553" s="36">
        <v>4119</v>
      </c>
      <c r="F553" s="36">
        <v>14207</v>
      </c>
      <c r="G553" s="36">
        <v>8930</v>
      </c>
      <c r="H553" s="36">
        <v>2090</v>
      </c>
      <c r="I553" s="36">
        <v>8585</v>
      </c>
      <c r="J553" s="36">
        <v>876</v>
      </c>
      <c r="K553" s="36">
        <v>0</v>
      </c>
      <c r="L553" s="36">
        <v>0</v>
      </c>
      <c r="M553" s="37">
        <v>0</v>
      </c>
      <c r="N553" s="15">
        <f t="shared" si="8"/>
        <v>555369</v>
      </c>
    </row>
    <row r="554" spans="1:14" x14ac:dyDescent="0.25">
      <c r="A554" s="20">
        <v>551</v>
      </c>
      <c r="B554" s="39" t="s">
        <v>565</v>
      </c>
      <c r="C554" s="36">
        <v>1688624</v>
      </c>
      <c r="D554" s="36">
        <v>888851</v>
      </c>
      <c r="E554" s="36">
        <v>14603</v>
      </c>
      <c r="F554" s="36">
        <v>50018</v>
      </c>
      <c r="G554" s="36">
        <v>43131</v>
      </c>
      <c r="H554" s="36">
        <v>10353</v>
      </c>
      <c r="I554" s="36">
        <v>54007</v>
      </c>
      <c r="J554" s="36">
        <v>3030</v>
      </c>
      <c r="K554" s="36">
        <v>0</v>
      </c>
      <c r="L554" s="36">
        <v>15953</v>
      </c>
      <c r="M554" s="37">
        <v>0</v>
      </c>
      <c r="N554" s="15">
        <f t="shared" si="8"/>
        <v>2768570</v>
      </c>
    </row>
    <row r="555" spans="1:14" x14ac:dyDescent="0.25">
      <c r="A555" s="20">
        <v>552</v>
      </c>
      <c r="B555" s="39" t="s">
        <v>566</v>
      </c>
      <c r="C555" s="36">
        <v>66508</v>
      </c>
      <c r="D555" s="36">
        <v>60456</v>
      </c>
      <c r="E555" s="36">
        <v>1044</v>
      </c>
      <c r="F555" s="36">
        <v>3299</v>
      </c>
      <c r="G555" s="36">
        <v>629</v>
      </c>
      <c r="H555" s="36">
        <v>328</v>
      </c>
      <c r="I555" s="36">
        <v>608</v>
      </c>
      <c r="J555" s="36">
        <v>218</v>
      </c>
      <c r="K555" s="36">
        <v>0</v>
      </c>
      <c r="L555" s="36">
        <v>3320</v>
      </c>
      <c r="M555" s="37">
        <v>0</v>
      </c>
      <c r="N555" s="15">
        <f t="shared" si="8"/>
        <v>136410</v>
      </c>
    </row>
    <row r="556" spans="1:14" x14ac:dyDescent="0.25">
      <c r="A556" s="20">
        <v>553</v>
      </c>
      <c r="B556" s="39" t="s">
        <v>567</v>
      </c>
      <c r="C556" s="36">
        <v>898412</v>
      </c>
      <c r="D556" s="36">
        <v>359739</v>
      </c>
      <c r="E556" s="36">
        <v>8023</v>
      </c>
      <c r="F556" s="36">
        <v>26715</v>
      </c>
      <c r="G556" s="36">
        <v>16932</v>
      </c>
      <c r="H556" s="36">
        <v>5612</v>
      </c>
      <c r="I556" s="36">
        <v>26970</v>
      </c>
      <c r="J556" s="36">
        <v>1723</v>
      </c>
      <c r="K556" s="36">
        <v>0</v>
      </c>
      <c r="L556" s="36">
        <v>58125</v>
      </c>
      <c r="M556" s="37">
        <v>0</v>
      </c>
      <c r="N556" s="15">
        <f t="shared" si="8"/>
        <v>1402251</v>
      </c>
    </row>
    <row r="557" spans="1:14" x14ac:dyDescent="0.25">
      <c r="A557" s="20">
        <v>554</v>
      </c>
      <c r="B557" s="39" t="s">
        <v>568</v>
      </c>
      <c r="C557" s="36">
        <v>320162</v>
      </c>
      <c r="D557" s="36">
        <v>116602</v>
      </c>
      <c r="E557" s="36">
        <v>4026</v>
      </c>
      <c r="F557" s="36">
        <v>13382</v>
      </c>
      <c r="G557" s="36">
        <v>9851</v>
      </c>
      <c r="H557" s="36">
        <v>1666</v>
      </c>
      <c r="I557" s="36">
        <v>6881</v>
      </c>
      <c r="J557" s="36">
        <v>831</v>
      </c>
      <c r="K557" s="36">
        <v>0</v>
      </c>
      <c r="L557" s="36">
        <v>0</v>
      </c>
      <c r="M557" s="37">
        <v>0</v>
      </c>
      <c r="N557" s="15">
        <f t="shared" si="8"/>
        <v>473401</v>
      </c>
    </row>
    <row r="558" spans="1:14" x14ac:dyDescent="0.25">
      <c r="A558" s="20">
        <v>555</v>
      </c>
      <c r="B558" s="39" t="s">
        <v>569</v>
      </c>
      <c r="C558" s="36">
        <v>165412</v>
      </c>
      <c r="D558" s="36">
        <v>76522</v>
      </c>
      <c r="E558" s="36">
        <v>2220</v>
      </c>
      <c r="F558" s="36">
        <v>7125</v>
      </c>
      <c r="G558" s="36">
        <v>5292</v>
      </c>
      <c r="H558" s="36">
        <v>897</v>
      </c>
      <c r="I558" s="36">
        <v>4072</v>
      </c>
      <c r="J558" s="36">
        <v>407</v>
      </c>
      <c r="K558" s="36">
        <v>0</v>
      </c>
      <c r="L558" s="36">
        <v>0</v>
      </c>
      <c r="M558" s="37">
        <v>0</v>
      </c>
      <c r="N558" s="15">
        <f t="shared" si="8"/>
        <v>261947</v>
      </c>
    </row>
    <row r="559" spans="1:14" x14ac:dyDescent="0.25">
      <c r="A559" s="20">
        <v>556</v>
      </c>
      <c r="B559" s="39" t="s">
        <v>570</v>
      </c>
      <c r="C559" s="36">
        <v>67342</v>
      </c>
      <c r="D559" s="36">
        <v>45397</v>
      </c>
      <c r="E559" s="36">
        <v>1159</v>
      </c>
      <c r="F559" s="36">
        <v>3592</v>
      </c>
      <c r="G559" s="36">
        <v>466</v>
      </c>
      <c r="H559" s="36">
        <v>329</v>
      </c>
      <c r="I559" s="36">
        <v>468</v>
      </c>
      <c r="J559" s="36">
        <v>221</v>
      </c>
      <c r="K559" s="36">
        <v>0</v>
      </c>
      <c r="L559" s="36">
        <v>2728</v>
      </c>
      <c r="M559" s="37">
        <v>0</v>
      </c>
      <c r="N559" s="15">
        <f t="shared" si="8"/>
        <v>121702</v>
      </c>
    </row>
    <row r="560" spans="1:14" x14ac:dyDescent="0.25">
      <c r="A560" s="20">
        <v>557</v>
      </c>
      <c r="B560" s="39" t="s">
        <v>571</v>
      </c>
      <c r="C560" s="36">
        <v>862668</v>
      </c>
      <c r="D560" s="36">
        <v>665218</v>
      </c>
      <c r="E560" s="36">
        <v>10208</v>
      </c>
      <c r="F560" s="36">
        <v>33063</v>
      </c>
      <c r="G560" s="36">
        <v>20177</v>
      </c>
      <c r="H560" s="36">
        <v>4851</v>
      </c>
      <c r="I560" s="36">
        <v>21300</v>
      </c>
      <c r="J560" s="36">
        <v>2301</v>
      </c>
      <c r="K560" s="36">
        <v>0</v>
      </c>
      <c r="L560" s="36">
        <v>0</v>
      </c>
      <c r="M560" s="37">
        <v>0</v>
      </c>
      <c r="N560" s="15">
        <f t="shared" si="8"/>
        <v>1619786</v>
      </c>
    </row>
    <row r="561" spans="1:15" x14ac:dyDescent="0.25">
      <c r="A561" s="20">
        <v>558</v>
      </c>
      <c r="B561" s="39" t="s">
        <v>572</v>
      </c>
      <c r="C561" s="36">
        <v>95536</v>
      </c>
      <c r="D561" s="36">
        <v>32000</v>
      </c>
      <c r="E561" s="36">
        <v>1413</v>
      </c>
      <c r="F561" s="36">
        <v>4533</v>
      </c>
      <c r="G561" s="36">
        <v>2189</v>
      </c>
      <c r="H561" s="36">
        <v>483</v>
      </c>
      <c r="I561" s="36">
        <v>1562</v>
      </c>
      <c r="J561" s="36">
        <v>263</v>
      </c>
      <c r="K561" s="36">
        <v>0</v>
      </c>
      <c r="L561" s="36">
        <v>0</v>
      </c>
      <c r="M561" s="37">
        <v>0</v>
      </c>
      <c r="N561" s="15">
        <f t="shared" si="8"/>
        <v>137979</v>
      </c>
    </row>
    <row r="562" spans="1:15" x14ac:dyDescent="0.25">
      <c r="A562" s="20">
        <v>559</v>
      </c>
      <c r="B562" s="39" t="s">
        <v>573</v>
      </c>
      <c r="C562" s="36">
        <v>952776</v>
      </c>
      <c r="D562" s="36">
        <v>579496</v>
      </c>
      <c r="E562" s="36">
        <v>11452</v>
      </c>
      <c r="F562" s="36">
        <v>36810</v>
      </c>
      <c r="G562" s="36">
        <v>35471</v>
      </c>
      <c r="H562" s="36">
        <v>5475</v>
      </c>
      <c r="I562" s="36">
        <v>29241</v>
      </c>
      <c r="J562" s="36">
        <v>2187</v>
      </c>
      <c r="K562" s="36">
        <v>0</v>
      </c>
      <c r="L562" s="36">
        <v>0</v>
      </c>
      <c r="M562" s="37">
        <v>0</v>
      </c>
      <c r="N562" s="15">
        <f t="shared" si="8"/>
        <v>1652908</v>
      </c>
    </row>
    <row r="563" spans="1:15" x14ac:dyDescent="0.25">
      <c r="A563" s="20">
        <v>560</v>
      </c>
      <c r="B563" s="39" t="s">
        <v>574</v>
      </c>
      <c r="C563" s="36">
        <v>389650</v>
      </c>
      <c r="D563" s="36">
        <v>196499</v>
      </c>
      <c r="E563" s="36">
        <v>4564</v>
      </c>
      <c r="F563" s="36">
        <v>14526</v>
      </c>
      <c r="G563" s="36">
        <v>10484</v>
      </c>
      <c r="H563" s="36">
        <v>2291</v>
      </c>
      <c r="I563" s="36">
        <v>10550</v>
      </c>
      <c r="J563" s="36">
        <v>940</v>
      </c>
      <c r="K563" s="36">
        <v>0</v>
      </c>
      <c r="L563" s="36">
        <v>0</v>
      </c>
      <c r="M563" s="37">
        <v>0</v>
      </c>
      <c r="N563" s="15">
        <f t="shared" si="8"/>
        <v>629504</v>
      </c>
    </row>
    <row r="564" spans="1:15" x14ac:dyDescent="0.25">
      <c r="A564" s="20">
        <v>561</v>
      </c>
      <c r="B564" s="39" t="s">
        <v>575</v>
      </c>
      <c r="C564" s="36">
        <v>332336</v>
      </c>
      <c r="D564" s="36">
        <v>194485</v>
      </c>
      <c r="E564" s="36">
        <v>5122</v>
      </c>
      <c r="F564" s="36">
        <v>16413</v>
      </c>
      <c r="G564" s="36">
        <v>5015</v>
      </c>
      <c r="H564" s="36">
        <v>1637</v>
      </c>
      <c r="I564" s="36">
        <v>3735</v>
      </c>
      <c r="J564" s="36">
        <v>935</v>
      </c>
      <c r="K564" s="36">
        <v>0</v>
      </c>
      <c r="L564" s="36">
        <v>0</v>
      </c>
      <c r="M564" s="37">
        <v>0</v>
      </c>
      <c r="N564" s="15">
        <f t="shared" si="8"/>
        <v>559678</v>
      </c>
    </row>
    <row r="565" spans="1:15" x14ac:dyDescent="0.25">
      <c r="A565" s="20">
        <v>562</v>
      </c>
      <c r="B565" s="39" t="s">
        <v>576</v>
      </c>
      <c r="C565" s="36">
        <v>121652</v>
      </c>
      <c r="D565" s="36">
        <v>74679</v>
      </c>
      <c r="E565" s="36">
        <v>1615</v>
      </c>
      <c r="F565" s="36">
        <v>5251</v>
      </c>
      <c r="G565" s="36">
        <v>2523</v>
      </c>
      <c r="H565" s="36">
        <v>642</v>
      </c>
      <c r="I565" s="36">
        <v>2287</v>
      </c>
      <c r="J565" s="36">
        <v>317</v>
      </c>
      <c r="K565" s="36">
        <v>0</v>
      </c>
      <c r="L565" s="36">
        <v>0</v>
      </c>
      <c r="M565" s="37">
        <v>0</v>
      </c>
      <c r="N565" s="15">
        <f t="shared" si="8"/>
        <v>208966</v>
      </c>
    </row>
    <row r="566" spans="1:15" x14ac:dyDescent="0.25">
      <c r="A566" s="20">
        <v>563</v>
      </c>
      <c r="B566" s="39" t="s">
        <v>577</v>
      </c>
      <c r="C566" s="36">
        <v>110468</v>
      </c>
      <c r="D566" s="36">
        <v>48715</v>
      </c>
      <c r="E566" s="36">
        <v>1731</v>
      </c>
      <c r="F566" s="36">
        <v>5491</v>
      </c>
      <c r="G566" s="36">
        <v>2187</v>
      </c>
      <c r="H566" s="36">
        <v>549</v>
      </c>
      <c r="I566" s="36">
        <v>1437</v>
      </c>
      <c r="J566" s="36">
        <v>324</v>
      </c>
      <c r="K566" s="36">
        <v>0</v>
      </c>
      <c r="L566" s="36">
        <v>0</v>
      </c>
      <c r="M566" s="37">
        <v>0</v>
      </c>
      <c r="N566" s="15">
        <f t="shared" si="8"/>
        <v>170902</v>
      </c>
    </row>
    <row r="567" spans="1:15" x14ac:dyDescent="0.25">
      <c r="A567" s="20">
        <v>564</v>
      </c>
      <c r="B567" s="39" t="s">
        <v>578</v>
      </c>
      <c r="C567" s="36">
        <v>145180</v>
      </c>
      <c r="D567" s="36">
        <v>58724</v>
      </c>
      <c r="E567" s="36">
        <v>2016</v>
      </c>
      <c r="F567" s="36">
        <v>6817</v>
      </c>
      <c r="G567" s="36">
        <v>1984</v>
      </c>
      <c r="H567" s="36">
        <v>679</v>
      </c>
      <c r="I567" s="36">
        <v>1354</v>
      </c>
      <c r="J567" s="36">
        <v>379</v>
      </c>
      <c r="K567" s="36">
        <v>0</v>
      </c>
      <c r="L567" s="36">
        <v>0</v>
      </c>
      <c r="M567" s="37">
        <v>0</v>
      </c>
      <c r="N567" s="15">
        <f t="shared" si="8"/>
        <v>217133</v>
      </c>
    </row>
    <row r="568" spans="1:15" x14ac:dyDescent="0.25">
      <c r="A568" s="20">
        <v>565</v>
      </c>
      <c r="B568" s="39" t="s">
        <v>579</v>
      </c>
      <c r="C568" s="36">
        <v>2147624</v>
      </c>
      <c r="D568" s="36">
        <v>1190077</v>
      </c>
      <c r="E568" s="36">
        <v>19247</v>
      </c>
      <c r="F568" s="36">
        <v>66521</v>
      </c>
      <c r="G568" s="36">
        <v>69404</v>
      </c>
      <c r="H568" s="36">
        <v>12917</v>
      </c>
      <c r="I568" s="36">
        <v>71515</v>
      </c>
      <c r="J568" s="36">
        <v>3539</v>
      </c>
      <c r="K568" s="36">
        <v>0</v>
      </c>
      <c r="L568" s="36">
        <v>267559</v>
      </c>
      <c r="M568" s="37">
        <v>0</v>
      </c>
      <c r="N568" s="15">
        <f t="shared" si="8"/>
        <v>3848403</v>
      </c>
    </row>
    <row r="569" spans="1:15" x14ac:dyDescent="0.25">
      <c r="A569" s="20">
        <v>566</v>
      </c>
      <c r="B569" s="39" t="s">
        <v>580</v>
      </c>
      <c r="C569" s="36">
        <v>194788</v>
      </c>
      <c r="D569" s="36">
        <v>56255</v>
      </c>
      <c r="E569" s="36">
        <v>2712</v>
      </c>
      <c r="F569" s="36">
        <v>8852</v>
      </c>
      <c r="G569" s="36">
        <v>5350</v>
      </c>
      <c r="H569" s="36">
        <v>992</v>
      </c>
      <c r="I569" s="36">
        <v>3574</v>
      </c>
      <c r="J569" s="36">
        <v>500</v>
      </c>
      <c r="K569" s="36">
        <v>0</v>
      </c>
      <c r="L569" s="36">
        <v>7199</v>
      </c>
      <c r="M569" s="37">
        <v>0</v>
      </c>
      <c r="N569" s="15">
        <f t="shared" si="8"/>
        <v>280222</v>
      </c>
    </row>
    <row r="570" spans="1:15" x14ac:dyDescent="0.25">
      <c r="A570" s="20">
        <v>567</v>
      </c>
      <c r="B570" s="39" t="s">
        <v>581</v>
      </c>
      <c r="C570" s="36">
        <v>194186</v>
      </c>
      <c r="D570" s="36">
        <v>94933</v>
      </c>
      <c r="E570" s="36">
        <v>2667</v>
      </c>
      <c r="F570" s="36">
        <v>8488</v>
      </c>
      <c r="G570" s="36">
        <v>6026</v>
      </c>
      <c r="H570" s="36">
        <v>1050</v>
      </c>
      <c r="I570" s="36">
        <v>4305</v>
      </c>
      <c r="J570" s="36">
        <v>507</v>
      </c>
      <c r="K570" s="36">
        <v>0</v>
      </c>
      <c r="L570" s="36">
        <v>0</v>
      </c>
      <c r="M570" s="37">
        <v>0</v>
      </c>
      <c r="N570" s="15">
        <f t="shared" si="8"/>
        <v>312162</v>
      </c>
    </row>
    <row r="571" spans="1:15" x14ac:dyDescent="0.25">
      <c r="A571" s="20">
        <v>568</v>
      </c>
      <c r="B571" s="39" t="s">
        <v>582</v>
      </c>
      <c r="C571" s="36">
        <v>110096</v>
      </c>
      <c r="D571" s="36">
        <v>77888</v>
      </c>
      <c r="E571" s="36">
        <v>1525</v>
      </c>
      <c r="F571" s="36">
        <v>4911</v>
      </c>
      <c r="G571" s="36">
        <v>2652</v>
      </c>
      <c r="H571" s="36">
        <v>580</v>
      </c>
      <c r="I571" s="36">
        <v>2151</v>
      </c>
      <c r="J571" s="36">
        <v>281</v>
      </c>
      <c r="K571" s="36">
        <v>0</v>
      </c>
      <c r="L571" s="36">
        <v>0</v>
      </c>
      <c r="M571" s="37">
        <v>0</v>
      </c>
      <c r="N571" s="15">
        <f t="shared" si="8"/>
        <v>200084</v>
      </c>
    </row>
    <row r="572" spans="1:15" x14ac:dyDescent="0.25">
      <c r="A572" s="20">
        <v>569</v>
      </c>
      <c r="B572" s="39" t="s">
        <v>583</v>
      </c>
      <c r="C572" s="36">
        <v>132182</v>
      </c>
      <c r="D572" s="36">
        <v>71686</v>
      </c>
      <c r="E572" s="36">
        <v>1975</v>
      </c>
      <c r="F572" s="36">
        <v>6363</v>
      </c>
      <c r="G572" s="36">
        <v>2320</v>
      </c>
      <c r="H572" s="36">
        <v>655</v>
      </c>
      <c r="I572" s="36">
        <v>1743</v>
      </c>
      <c r="J572" s="36">
        <v>370</v>
      </c>
      <c r="K572" s="36">
        <v>0</v>
      </c>
      <c r="L572" s="36">
        <v>0</v>
      </c>
      <c r="M572" s="37">
        <v>0</v>
      </c>
      <c r="N572" s="15">
        <f t="shared" si="8"/>
        <v>217294</v>
      </c>
    </row>
    <row r="573" spans="1:15" ht="15.75" thickBot="1" x14ac:dyDescent="0.3">
      <c r="A573" s="20">
        <v>570</v>
      </c>
      <c r="B573" s="39" t="s">
        <v>584</v>
      </c>
      <c r="C573" s="36">
        <v>1074738</v>
      </c>
      <c r="D573" s="36">
        <v>534023</v>
      </c>
      <c r="E573" s="36">
        <v>11242</v>
      </c>
      <c r="F573" s="36">
        <v>37419</v>
      </c>
      <c r="G573" s="36">
        <v>33522</v>
      </c>
      <c r="H573" s="36">
        <v>6229</v>
      </c>
      <c r="I573" s="36">
        <v>31618</v>
      </c>
      <c r="J573" s="36">
        <v>2352</v>
      </c>
      <c r="K573" s="36">
        <v>0</v>
      </c>
      <c r="L573" s="36">
        <v>0</v>
      </c>
      <c r="M573" s="37">
        <v>0</v>
      </c>
      <c r="N573" s="15">
        <f t="shared" si="8"/>
        <v>1731143</v>
      </c>
    </row>
    <row r="574" spans="1:15" ht="15.75" thickBot="1" x14ac:dyDescent="0.3">
      <c r="A574" s="23"/>
      <c r="B574" s="24"/>
      <c r="C574" s="41">
        <f>SUM(C4:C573)</f>
        <v>268587484</v>
      </c>
      <c r="D574" s="41">
        <f t="shared" ref="D574:N574" si="9">SUM(D4:D573)</f>
        <v>133946711</v>
      </c>
      <c r="E574" s="41">
        <f t="shared" si="9"/>
        <v>3053233</v>
      </c>
      <c r="F574" s="41">
        <f t="shared" si="9"/>
        <v>9973830</v>
      </c>
      <c r="G574" s="41">
        <f t="shared" si="9"/>
        <v>6373663</v>
      </c>
      <c r="H574" s="41">
        <f t="shared" si="9"/>
        <v>1515501</v>
      </c>
      <c r="I574" s="41">
        <f t="shared" si="9"/>
        <v>6690083</v>
      </c>
      <c r="J574" s="41">
        <f t="shared" si="9"/>
        <v>581048</v>
      </c>
      <c r="K574" s="41">
        <f t="shared" si="9"/>
        <v>0</v>
      </c>
      <c r="L574" s="41">
        <f t="shared" si="9"/>
        <v>11237926</v>
      </c>
      <c r="M574" s="41">
        <f>SUM(M4:M573)</f>
        <v>60615</v>
      </c>
      <c r="N574" s="41">
        <f t="shared" si="9"/>
        <v>442020094</v>
      </c>
      <c r="O574" s="42"/>
    </row>
    <row r="575" spans="1:15" x14ac:dyDescent="0.25">
      <c r="A575" s="1"/>
      <c r="B575" s="50" t="s">
        <v>585</v>
      </c>
      <c r="C575" s="50"/>
      <c r="D575" s="50"/>
      <c r="E575" s="50"/>
      <c r="F575" s="50"/>
      <c r="G575" s="1"/>
      <c r="H575" s="1"/>
      <c r="I575" s="1"/>
      <c r="J575" s="1"/>
      <c r="K575" s="1"/>
      <c r="L575" s="25"/>
      <c r="M575" s="1"/>
      <c r="N575" s="1"/>
      <c r="O575" s="42"/>
    </row>
  </sheetData>
  <sheetProtection selectLockedCells="1" selectUnlockedCells="1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C4" sqref="C4"/>
    </sheetView>
  </sheetViews>
  <sheetFormatPr baseColWidth="10" defaultRowHeight="15" x14ac:dyDescent="0.25"/>
  <cols>
    <col min="2" max="2" width="36" bestFit="1" customWidth="1"/>
    <col min="3" max="3" width="22.140625" customWidth="1"/>
  </cols>
  <sheetData>
    <row r="1" spans="1:3" s="33" customFormat="1" ht="80.25" customHeight="1" x14ac:dyDescent="0.25">
      <c r="A1" s="51" t="s">
        <v>0</v>
      </c>
      <c r="B1" s="51"/>
      <c r="C1" s="51"/>
    </row>
    <row r="2" spans="1:3" ht="53.25" customHeight="1" x14ac:dyDescent="0.25">
      <c r="A2" s="52" t="s">
        <v>591</v>
      </c>
      <c r="B2" s="52"/>
      <c r="C2" s="52"/>
    </row>
    <row r="3" spans="1:3" s="30" customFormat="1" ht="53.25" customHeight="1" x14ac:dyDescent="0.25">
      <c r="A3" s="45" t="s">
        <v>1</v>
      </c>
      <c r="B3" s="45" t="s">
        <v>2</v>
      </c>
      <c r="C3" s="32" t="s">
        <v>592</v>
      </c>
    </row>
    <row r="4" spans="1:3" ht="15.75" thickBot="1" x14ac:dyDescent="0.3">
      <c r="A4" s="43">
        <v>1</v>
      </c>
      <c r="B4" s="44" t="s">
        <v>15</v>
      </c>
      <c r="C4" s="29">
        <v>2411</v>
      </c>
    </row>
    <row r="5" spans="1:3" x14ac:dyDescent="0.25">
      <c r="A5" s="18">
        <v>2</v>
      </c>
      <c r="B5" s="19" t="s">
        <v>16</v>
      </c>
      <c r="C5" s="40">
        <v>146717</v>
      </c>
    </row>
    <row r="6" spans="1:3" x14ac:dyDescent="0.25">
      <c r="A6" s="20">
        <v>3</v>
      </c>
      <c r="B6" s="21" t="s">
        <v>17</v>
      </c>
      <c r="C6" s="40">
        <v>7310</v>
      </c>
    </row>
    <row r="7" spans="1:3" x14ac:dyDescent="0.25">
      <c r="A7" s="20">
        <v>4</v>
      </c>
      <c r="B7" s="21" t="s">
        <v>18</v>
      </c>
      <c r="C7" s="40">
        <v>3168</v>
      </c>
    </row>
    <row r="8" spans="1:3" x14ac:dyDescent="0.25">
      <c r="A8" s="20">
        <v>5</v>
      </c>
      <c r="B8" s="21" t="s">
        <v>19</v>
      </c>
      <c r="C8" s="40">
        <v>152877</v>
      </c>
    </row>
    <row r="9" spans="1:3" x14ac:dyDescent="0.25">
      <c r="A9" s="20">
        <v>6</v>
      </c>
      <c r="B9" s="21" t="s">
        <v>20</v>
      </c>
      <c r="C9" s="40">
        <v>116102</v>
      </c>
    </row>
    <row r="10" spans="1:3" x14ac:dyDescent="0.25">
      <c r="A10" s="20">
        <v>7</v>
      </c>
      <c r="B10" s="21" t="s">
        <v>21</v>
      </c>
      <c r="C10" s="40">
        <v>7901</v>
      </c>
    </row>
    <row r="11" spans="1:3" x14ac:dyDescent="0.25">
      <c r="A11" s="20">
        <v>8</v>
      </c>
      <c r="B11" s="21" t="s">
        <v>22</v>
      </c>
      <c r="C11" s="40">
        <v>5872</v>
      </c>
    </row>
    <row r="12" spans="1:3" x14ac:dyDescent="0.25">
      <c r="A12" s="20">
        <v>9</v>
      </c>
      <c r="B12" s="21" t="s">
        <v>23</v>
      </c>
      <c r="C12" s="40">
        <v>19584</v>
      </c>
    </row>
    <row r="13" spans="1:3" x14ac:dyDescent="0.25">
      <c r="A13" s="20">
        <v>10</v>
      </c>
      <c r="B13" s="21" t="s">
        <v>24</v>
      </c>
      <c r="C13" s="40">
        <v>120833</v>
      </c>
    </row>
    <row r="14" spans="1:3" x14ac:dyDescent="0.25">
      <c r="A14" s="20">
        <v>11</v>
      </c>
      <c r="B14" s="21" t="s">
        <v>25</v>
      </c>
      <c r="C14" s="40">
        <v>4065</v>
      </c>
    </row>
    <row r="15" spans="1:3" x14ac:dyDescent="0.25">
      <c r="A15" s="20">
        <v>12</v>
      </c>
      <c r="B15" s="21" t="s">
        <v>26</v>
      </c>
      <c r="C15" s="40">
        <v>37278</v>
      </c>
    </row>
    <row r="16" spans="1:3" x14ac:dyDescent="0.25">
      <c r="A16" s="20">
        <v>13</v>
      </c>
      <c r="B16" s="21" t="s">
        <v>27</v>
      </c>
      <c r="C16" s="40">
        <v>16861</v>
      </c>
    </row>
    <row r="17" spans="1:3" x14ac:dyDescent="0.25">
      <c r="A17" s="20">
        <v>14</v>
      </c>
      <c r="B17" s="21" t="s">
        <v>28</v>
      </c>
      <c r="C17" s="40">
        <v>194901</v>
      </c>
    </row>
    <row r="18" spans="1:3" x14ac:dyDescent="0.25">
      <c r="A18" s="20">
        <v>15</v>
      </c>
      <c r="B18" s="21" t="s">
        <v>29</v>
      </c>
      <c r="C18" s="40">
        <v>15864</v>
      </c>
    </row>
    <row r="19" spans="1:3" x14ac:dyDescent="0.25">
      <c r="A19" s="20">
        <v>16</v>
      </c>
      <c r="B19" s="21" t="s">
        <v>30</v>
      </c>
      <c r="C19" s="40">
        <v>28525</v>
      </c>
    </row>
    <row r="20" spans="1:3" x14ac:dyDescent="0.25">
      <c r="A20" s="20">
        <v>17</v>
      </c>
      <c r="B20" s="21" t="s">
        <v>31</v>
      </c>
      <c r="C20" s="40">
        <v>10628</v>
      </c>
    </row>
    <row r="21" spans="1:3" x14ac:dyDescent="0.25">
      <c r="A21" s="20">
        <v>18</v>
      </c>
      <c r="B21" s="21" t="s">
        <v>32</v>
      </c>
      <c r="C21" s="40">
        <v>2770</v>
      </c>
    </row>
    <row r="22" spans="1:3" x14ac:dyDescent="0.25">
      <c r="A22" s="20">
        <v>19</v>
      </c>
      <c r="B22" s="21" t="s">
        <v>33</v>
      </c>
      <c r="C22" s="40">
        <v>8099</v>
      </c>
    </row>
    <row r="23" spans="1:3" x14ac:dyDescent="0.25">
      <c r="A23" s="20">
        <v>20</v>
      </c>
      <c r="B23" s="21" t="s">
        <v>34</v>
      </c>
      <c r="C23" s="40">
        <v>17939</v>
      </c>
    </row>
    <row r="24" spans="1:3" x14ac:dyDescent="0.25">
      <c r="A24" s="20">
        <v>21</v>
      </c>
      <c r="B24" s="21" t="s">
        <v>35</v>
      </c>
      <c r="C24" s="40">
        <v>54152</v>
      </c>
    </row>
    <row r="25" spans="1:3" x14ac:dyDescent="0.25">
      <c r="A25" s="20">
        <v>22</v>
      </c>
      <c r="B25" s="21" t="s">
        <v>36</v>
      </c>
      <c r="C25" s="40">
        <v>6280</v>
      </c>
    </row>
    <row r="26" spans="1:3" x14ac:dyDescent="0.25">
      <c r="A26" s="20">
        <v>23</v>
      </c>
      <c r="B26" s="21" t="s">
        <v>37</v>
      </c>
      <c r="C26" s="40">
        <v>101662</v>
      </c>
    </row>
    <row r="27" spans="1:3" x14ac:dyDescent="0.25">
      <c r="A27" s="20">
        <v>24</v>
      </c>
      <c r="B27" s="21" t="s">
        <v>38</v>
      </c>
      <c r="C27" s="40">
        <v>10570</v>
      </c>
    </row>
    <row r="28" spans="1:3" x14ac:dyDescent="0.25">
      <c r="A28" s="20">
        <v>25</v>
      </c>
      <c r="B28" s="21" t="s">
        <v>39</v>
      </c>
      <c r="C28" s="40">
        <v>63099</v>
      </c>
    </row>
    <row r="29" spans="1:3" x14ac:dyDescent="0.25">
      <c r="A29" s="20">
        <v>26</v>
      </c>
      <c r="B29" s="21" t="s">
        <v>40</v>
      </c>
      <c r="C29" s="40">
        <v>36630</v>
      </c>
    </row>
    <row r="30" spans="1:3" x14ac:dyDescent="0.25">
      <c r="A30" s="20">
        <v>27</v>
      </c>
      <c r="B30" s="21" t="s">
        <v>41</v>
      </c>
      <c r="C30" s="40">
        <v>7554</v>
      </c>
    </row>
    <row r="31" spans="1:3" x14ac:dyDescent="0.25">
      <c r="A31" s="20">
        <v>28</v>
      </c>
      <c r="B31" s="21" t="s">
        <v>42</v>
      </c>
      <c r="C31" s="40">
        <v>85595</v>
      </c>
    </row>
    <row r="32" spans="1:3" x14ac:dyDescent="0.25">
      <c r="A32" s="20">
        <v>29</v>
      </c>
      <c r="B32" s="21" t="s">
        <v>43</v>
      </c>
      <c r="C32" s="40">
        <v>12930</v>
      </c>
    </row>
    <row r="33" spans="1:3" x14ac:dyDescent="0.25">
      <c r="A33" s="20">
        <v>30</v>
      </c>
      <c r="B33" s="21" t="s">
        <v>44</v>
      </c>
      <c r="C33" s="40">
        <v>247596</v>
      </c>
    </row>
    <row r="34" spans="1:3" x14ac:dyDescent="0.25">
      <c r="A34" s="20">
        <v>31</v>
      </c>
      <c r="B34" s="21" t="s">
        <v>45</v>
      </c>
      <c r="C34" s="40">
        <v>21866</v>
      </c>
    </row>
    <row r="35" spans="1:3" x14ac:dyDescent="0.25">
      <c r="A35" s="20">
        <v>32</v>
      </c>
      <c r="B35" s="21" t="s">
        <v>46</v>
      </c>
      <c r="C35" s="40">
        <v>3423</v>
      </c>
    </row>
    <row r="36" spans="1:3" x14ac:dyDescent="0.25">
      <c r="A36" s="20">
        <v>33</v>
      </c>
      <c r="B36" s="21" t="s">
        <v>47</v>
      </c>
      <c r="C36" s="40">
        <v>14541</v>
      </c>
    </row>
    <row r="37" spans="1:3" x14ac:dyDescent="0.25">
      <c r="A37" s="20">
        <v>34</v>
      </c>
      <c r="B37" s="21" t="s">
        <v>48</v>
      </c>
      <c r="C37" s="40">
        <v>4954</v>
      </c>
    </row>
    <row r="38" spans="1:3" x14ac:dyDescent="0.25">
      <c r="A38" s="20">
        <v>35</v>
      </c>
      <c r="B38" s="21" t="s">
        <v>49</v>
      </c>
      <c r="C38" s="40">
        <v>2246</v>
      </c>
    </row>
    <row r="39" spans="1:3" x14ac:dyDescent="0.25">
      <c r="A39" s="20">
        <v>36</v>
      </c>
      <c r="B39" s="21" t="s">
        <v>50</v>
      </c>
      <c r="C39" s="40">
        <v>16547</v>
      </c>
    </row>
    <row r="40" spans="1:3" x14ac:dyDescent="0.25">
      <c r="A40" s="20">
        <v>37</v>
      </c>
      <c r="B40" s="21" t="s">
        <v>51</v>
      </c>
      <c r="C40" s="40">
        <v>13196</v>
      </c>
    </row>
    <row r="41" spans="1:3" x14ac:dyDescent="0.25">
      <c r="A41" s="20">
        <v>38</v>
      </c>
      <c r="B41" s="21" t="s">
        <v>52</v>
      </c>
      <c r="C41" s="40">
        <v>5925</v>
      </c>
    </row>
    <row r="42" spans="1:3" x14ac:dyDescent="0.25">
      <c r="A42" s="20">
        <v>39</v>
      </c>
      <c r="B42" s="21" t="s">
        <v>53</v>
      </c>
      <c r="C42" s="40">
        <v>634412</v>
      </c>
    </row>
    <row r="43" spans="1:3" x14ac:dyDescent="0.25">
      <c r="A43" s="20">
        <v>40</v>
      </c>
      <c r="B43" s="21" t="s">
        <v>54</v>
      </c>
      <c r="C43" s="40">
        <v>18236</v>
      </c>
    </row>
    <row r="44" spans="1:3" x14ac:dyDescent="0.25">
      <c r="A44" s="20">
        <v>41</v>
      </c>
      <c r="B44" s="21" t="s">
        <v>55</v>
      </c>
      <c r="C44" s="40">
        <v>90564</v>
      </c>
    </row>
    <row r="45" spans="1:3" x14ac:dyDescent="0.25">
      <c r="A45" s="20">
        <v>42</v>
      </c>
      <c r="B45" s="21" t="s">
        <v>56</v>
      </c>
      <c r="C45" s="40">
        <v>46532</v>
      </c>
    </row>
    <row r="46" spans="1:3" x14ac:dyDescent="0.25">
      <c r="A46" s="20">
        <v>43</v>
      </c>
      <c r="B46" s="21" t="s">
        <v>57</v>
      </c>
      <c r="C46" s="40">
        <v>660103</v>
      </c>
    </row>
    <row r="47" spans="1:3" x14ac:dyDescent="0.25">
      <c r="A47" s="20">
        <v>44</v>
      </c>
      <c r="B47" s="21" t="s">
        <v>58</v>
      </c>
      <c r="C47" s="40">
        <v>196876</v>
      </c>
    </row>
    <row r="48" spans="1:3" x14ac:dyDescent="0.25">
      <c r="A48" s="20">
        <v>45</v>
      </c>
      <c r="B48" s="21" t="s">
        <v>59</v>
      </c>
      <c r="C48" s="40">
        <v>35383</v>
      </c>
    </row>
    <row r="49" spans="1:3" x14ac:dyDescent="0.25">
      <c r="A49" s="20">
        <v>46</v>
      </c>
      <c r="B49" s="21" t="s">
        <v>60</v>
      </c>
      <c r="C49" s="40">
        <v>17288</v>
      </c>
    </row>
    <row r="50" spans="1:3" x14ac:dyDescent="0.25">
      <c r="A50" s="20">
        <v>47</v>
      </c>
      <c r="B50" s="21" t="s">
        <v>61</v>
      </c>
      <c r="C50" s="40">
        <v>1417</v>
      </c>
    </row>
    <row r="51" spans="1:3" x14ac:dyDescent="0.25">
      <c r="A51" s="20">
        <v>48</v>
      </c>
      <c r="B51" s="21" t="s">
        <v>62</v>
      </c>
      <c r="C51" s="40">
        <v>4287</v>
      </c>
    </row>
    <row r="52" spans="1:3" x14ac:dyDescent="0.25">
      <c r="A52" s="20">
        <v>49</v>
      </c>
      <c r="B52" s="21" t="s">
        <v>63</v>
      </c>
      <c r="C52" s="40">
        <v>3445</v>
      </c>
    </row>
    <row r="53" spans="1:3" x14ac:dyDescent="0.25">
      <c r="A53" s="20">
        <v>50</v>
      </c>
      <c r="B53" s="21" t="s">
        <v>64</v>
      </c>
      <c r="C53" s="40">
        <v>11970</v>
      </c>
    </row>
    <row r="54" spans="1:3" x14ac:dyDescent="0.25">
      <c r="A54" s="20">
        <v>51</v>
      </c>
      <c r="B54" s="21" t="s">
        <v>65</v>
      </c>
      <c r="C54" s="40">
        <v>16208</v>
      </c>
    </row>
    <row r="55" spans="1:3" x14ac:dyDescent="0.25">
      <c r="A55" s="20">
        <v>52</v>
      </c>
      <c r="B55" s="21" t="s">
        <v>66</v>
      </c>
      <c r="C55" s="40">
        <v>25294</v>
      </c>
    </row>
    <row r="56" spans="1:3" x14ac:dyDescent="0.25">
      <c r="A56" s="20">
        <v>53</v>
      </c>
      <c r="B56" s="21" t="s">
        <v>67</v>
      </c>
      <c r="C56" s="40">
        <v>5945</v>
      </c>
    </row>
    <row r="57" spans="1:3" x14ac:dyDescent="0.25">
      <c r="A57" s="20">
        <v>54</v>
      </c>
      <c r="B57" s="21" t="s">
        <v>68</v>
      </c>
      <c r="C57" s="40">
        <v>2436</v>
      </c>
    </row>
    <row r="58" spans="1:3" x14ac:dyDescent="0.25">
      <c r="A58" s="20">
        <v>55</v>
      </c>
      <c r="B58" s="21" t="s">
        <v>69</v>
      </c>
      <c r="C58" s="40">
        <v>48909</v>
      </c>
    </row>
    <row r="59" spans="1:3" x14ac:dyDescent="0.25">
      <c r="A59" s="20">
        <v>56</v>
      </c>
      <c r="B59" s="21" t="s">
        <v>70</v>
      </c>
      <c r="C59" s="40">
        <v>4223</v>
      </c>
    </row>
    <row r="60" spans="1:3" x14ac:dyDescent="0.25">
      <c r="A60" s="20">
        <v>57</v>
      </c>
      <c r="B60" s="21" t="s">
        <v>71</v>
      </c>
      <c r="C60" s="40">
        <v>193189</v>
      </c>
    </row>
    <row r="61" spans="1:3" x14ac:dyDescent="0.25">
      <c r="A61" s="20">
        <v>58</v>
      </c>
      <c r="B61" s="21" t="s">
        <v>72</v>
      </c>
      <c r="C61" s="40">
        <v>38093</v>
      </c>
    </row>
    <row r="62" spans="1:3" x14ac:dyDescent="0.25">
      <c r="A62" s="20">
        <v>59</v>
      </c>
      <c r="B62" s="21" t="s">
        <v>73</v>
      </c>
      <c r="C62" s="40">
        <v>188387</v>
      </c>
    </row>
    <row r="63" spans="1:3" x14ac:dyDescent="0.25">
      <c r="A63" s="20">
        <v>60</v>
      </c>
      <c r="B63" s="21" t="s">
        <v>74</v>
      </c>
      <c r="C63" s="40">
        <v>7103</v>
      </c>
    </row>
    <row r="64" spans="1:3" x14ac:dyDescent="0.25">
      <c r="A64" s="20">
        <v>61</v>
      </c>
      <c r="B64" s="21" t="s">
        <v>75</v>
      </c>
      <c r="C64" s="40">
        <v>11682</v>
      </c>
    </row>
    <row r="65" spans="1:3" x14ac:dyDescent="0.25">
      <c r="A65" s="20">
        <v>62</v>
      </c>
      <c r="B65" s="21" t="s">
        <v>76</v>
      </c>
      <c r="C65" s="40">
        <v>1422</v>
      </c>
    </row>
    <row r="66" spans="1:3" x14ac:dyDescent="0.25">
      <c r="A66" s="20">
        <v>63</v>
      </c>
      <c r="B66" s="21" t="s">
        <v>77</v>
      </c>
      <c r="C66" s="40">
        <v>12261</v>
      </c>
    </row>
    <row r="67" spans="1:3" x14ac:dyDescent="0.25">
      <c r="A67" s="20">
        <v>64</v>
      </c>
      <c r="B67" s="21" t="s">
        <v>78</v>
      </c>
      <c r="C67" s="40">
        <v>27284</v>
      </c>
    </row>
    <row r="68" spans="1:3" x14ac:dyDescent="0.25">
      <c r="A68" s="20">
        <v>65</v>
      </c>
      <c r="B68" s="21" t="s">
        <v>79</v>
      </c>
      <c r="C68" s="40">
        <v>3563</v>
      </c>
    </row>
    <row r="69" spans="1:3" x14ac:dyDescent="0.25">
      <c r="A69" s="20">
        <v>66</v>
      </c>
      <c r="B69" s="21" t="s">
        <v>80</v>
      </c>
      <c r="C69" s="40">
        <v>20488</v>
      </c>
    </row>
    <row r="70" spans="1:3" x14ac:dyDescent="0.25">
      <c r="A70" s="20">
        <v>67</v>
      </c>
      <c r="B70" s="21" t="s">
        <v>81</v>
      </c>
      <c r="C70" s="40">
        <v>3800502</v>
      </c>
    </row>
    <row r="71" spans="1:3" x14ac:dyDescent="0.25">
      <c r="A71" s="20">
        <v>68</v>
      </c>
      <c r="B71" s="21" t="s">
        <v>82</v>
      </c>
      <c r="C71" s="40">
        <v>128153</v>
      </c>
    </row>
    <row r="72" spans="1:3" x14ac:dyDescent="0.25">
      <c r="A72" s="20">
        <v>69</v>
      </c>
      <c r="B72" s="21" t="s">
        <v>83</v>
      </c>
      <c r="C72" s="40">
        <v>8986</v>
      </c>
    </row>
    <row r="73" spans="1:3" x14ac:dyDescent="0.25">
      <c r="A73" s="20">
        <v>70</v>
      </c>
      <c r="B73" s="21" t="s">
        <v>84</v>
      </c>
      <c r="C73" s="40">
        <v>22611</v>
      </c>
    </row>
    <row r="74" spans="1:3" x14ac:dyDescent="0.25">
      <c r="A74" s="20">
        <v>71</v>
      </c>
      <c r="B74" s="21" t="s">
        <v>85</v>
      </c>
      <c r="C74" s="40">
        <v>9634</v>
      </c>
    </row>
    <row r="75" spans="1:3" x14ac:dyDescent="0.25">
      <c r="A75" s="20">
        <v>72</v>
      </c>
      <c r="B75" s="21" t="s">
        <v>86</v>
      </c>
      <c r="C75" s="40">
        <v>296618</v>
      </c>
    </row>
    <row r="76" spans="1:3" x14ac:dyDescent="0.25">
      <c r="A76" s="20">
        <v>73</v>
      </c>
      <c r="B76" s="21" t="s">
        <v>87</v>
      </c>
      <c r="C76" s="40">
        <v>167904</v>
      </c>
    </row>
    <row r="77" spans="1:3" x14ac:dyDescent="0.25">
      <c r="A77" s="20">
        <v>74</v>
      </c>
      <c r="B77" s="21" t="s">
        <v>88</v>
      </c>
      <c r="C77" s="40">
        <v>1314</v>
      </c>
    </row>
    <row r="78" spans="1:3" x14ac:dyDescent="0.25">
      <c r="A78" s="20">
        <v>75</v>
      </c>
      <c r="B78" s="21" t="s">
        <v>89</v>
      </c>
      <c r="C78" s="40">
        <v>14763</v>
      </c>
    </row>
    <row r="79" spans="1:3" x14ac:dyDescent="0.25">
      <c r="A79" s="20">
        <v>76</v>
      </c>
      <c r="B79" s="21" t="s">
        <v>90</v>
      </c>
      <c r="C79" s="40">
        <v>10969</v>
      </c>
    </row>
    <row r="80" spans="1:3" x14ac:dyDescent="0.25">
      <c r="A80" s="20">
        <v>77</v>
      </c>
      <c r="B80" s="21" t="s">
        <v>91</v>
      </c>
      <c r="C80" s="40">
        <v>12481</v>
      </c>
    </row>
    <row r="81" spans="1:3" x14ac:dyDescent="0.25">
      <c r="A81" s="20">
        <v>78</v>
      </c>
      <c r="B81" s="21" t="s">
        <v>92</v>
      </c>
      <c r="C81" s="40">
        <v>9159</v>
      </c>
    </row>
    <row r="82" spans="1:3" x14ac:dyDescent="0.25">
      <c r="A82" s="20">
        <v>79</v>
      </c>
      <c r="B82" s="21" t="s">
        <v>93</v>
      </c>
      <c r="C82" s="40">
        <v>766723</v>
      </c>
    </row>
    <row r="83" spans="1:3" x14ac:dyDescent="0.25">
      <c r="A83" s="20">
        <v>80</v>
      </c>
      <c r="B83" s="21" t="s">
        <v>94</v>
      </c>
      <c r="C83" s="40">
        <v>4815</v>
      </c>
    </row>
    <row r="84" spans="1:3" x14ac:dyDescent="0.25">
      <c r="A84" s="20">
        <v>81</v>
      </c>
      <c r="B84" s="21" t="s">
        <v>95</v>
      </c>
      <c r="C84" s="40">
        <v>6002</v>
      </c>
    </row>
    <row r="85" spans="1:3" x14ac:dyDescent="0.25">
      <c r="A85" s="20">
        <v>82</v>
      </c>
      <c r="B85" s="21" t="s">
        <v>96</v>
      </c>
      <c r="C85" s="40">
        <v>12478</v>
      </c>
    </row>
    <row r="86" spans="1:3" x14ac:dyDescent="0.25">
      <c r="A86" s="20">
        <v>83</v>
      </c>
      <c r="B86" s="21" t="s">
        <v>97</v>
      </c>
      <c r="C86" s="40">
        <v>56091</v>
      </c>
    </row>
    <row r="87" spans="1:3" x14ac:dyDescent="0.25">
      <c r="A87" s="20">
        <v>84</v>
      </c>
      <c r="B87" s="21" t="s">
        <v>98</v>
      </c>
      <c r="C87" s="40">
        <v>30059</v>
      </c>
    </row>
    <row r="88" spans="1:3" x14ac:dyDescent="0.25">
      <c r="A88" s="20">
        <v>85</v>
      </c>
      <c r="B88" s="21" t="s">
        <v>99</v>
      </c>
      <c r="C88" s="40">
        <v>95707</v>
      </c>
    </row>
    <row r="89" spans="1:3" x14ac:dyDescent="0.25">
      <c r="A89" s="20">
        <v>86</v>
      </c>
      <c r="B89" s="21" t="s">
        <v>100</v>
      </c>
      <c r="C89" s="40">
        <v>3813</v>
      </c>
    </row>
    <row r="90" spans="1:3" x14ac:dyDescent="0.25">
      <c r="A90" s="20">
        <v>87</v>
      </c>
      <c r="B90" s="21" t="s">
        <v>101</v>
      </c>
      <c r="C90" s="40">
        <v>19057</v>
      </c>
    </row>
    <row r="91" spans="1:3" x14ac:dyDescent="0.25">
      <c r="A91" s="20">
        <v>88</v>
      </c>
      <c r="B91" s="21" t="s">
        <v>102</v>
      </c>
      <c r="C91" s="40">
        <v>8287</v>
      </c>
    </row>
    <row r="92" spans="1:3" x14ac:dyDescent="0.25">
      <c r="A92" s="20">
        <v>89</v>
      </c>
      <c r="B92" s="21" t="s">
        <v>103</v>
      </c>
      <c r="C92" s="40">
        <v>6706</v>
      </c>
    </row>
    <row r="93" spans="1:3" x14ac:dyDescent="0.25">
      <c r="A93" s="20">
        <v>90</v>
      </c>
      <c r="B93" s="21" t="s">
        <v>104</v>
      </c>
      <c r="C93" s="40">
        <v>23638</v>
      </c>
    </row>
    <row r="94" spans="1:3" x14ac:dyDescent="0.25">
      <c r="A94" s="20">
        <v>91</v>
      </c>
      <c r="B94" s="21" t="s">
        <v>105</v>
      </c>
      <c r="C94" s="40">
        <v>40533</v>
      </c>
    </row>
    <row r="95" spans="1:3" x14ac:dyDescent="0.25">
      <c r="A95" s="20">
        <v>92</v>
      </c>
      <c r="B95" s="21" t="s">
        <v>106</v>
      </c>
      <c r="C95" s="40">
        <v>7066</v>
      </c>
    </row>
    <row r="96" spans="1:3" x14ac:dyDescent="0.25">
      <c r="A96" s="20">
        <v>93</v>
      </c>
      <c r="B96" s="21" t="s">
        <v>107</v>
      </c>
      <c r="C96" s="40">
        <v>3739</v>
      </c>
    </row>
    <row r="97" spans="1:3" x14ac:dyDescent="0.25">
      <c r="A97" s="20">
        <v>94</v>
      </c>
      <c r="B97" s="21" t="s">
        <v>108</v>
      </c>
      <c r="C97" s="40">
        <v>5602</v>
      </c>
    </row>
    <row r="98" spans="1:3" x14ac:dyDescent="0.25">
      <c r="A98" s="20">
        <v>95</v>
      </c>
      <c r="B98" s="21" t="s">
        <v>109</v>
      </c>
      <c r="C98" s="40">
        <v>13091</v>
      </c>
    </row>
    <row r="99" spans="1:3" x14ac:dyDescent="0.25">
      <c r="A99" s="20">
        <v>96</v>
      </c>
      <c r="B99" s="21" t="s">
        <v>110</v>
      </c>
      <c r="C99" s="40">
        <v>4747</v>
      </c>
    </row>
    <row r="100" spans="1:3" x14ac:dyDescent="0.25">
      <c r="A100" s="20">
        <v>97</v>
      </c>
      <c r="B100" s="21" t="s">
        <v>111</v>
      </c>
      <c r="C100" s="40">
        <v>6010</v>
      </c>
    </row>
    <row r="101" spans="1:3" x14ac:dyDescent="0.25">
      <c r="A101" s="20">
        <v>98</v>
      </c>
      <c r="B101" s="21" t="s">
        <v>112</v>
      </c>
      <c r="C101" s="40">
        <v>12162</v>
      </c>
    </row>
    <row r="102" spans="1:3" x14ac:dyDescent="0.25">
      <c r="A102" s="20">
        <v>99</v>
      </c>
      <c r="B102" s="21" t="s">
        <v>113</v>
      </c>
      <c r="C102" s="40">
        <v>1183</v>
      </c>
    </row>
    <row r="103" spans="1:3" x14ac:dyDescent="0.25">
      <c r="A103" s="20">
        <v>100</v>
      </c>
      <c r="B103" s="21" t="s">
        <v>114</v>
      </c>
      <c r="C103" s="40">
        <v>1127</v>
      </c>
    </row>
    <row r="104" spans="1:3" x14ac:dyDescent="0.25">
      <c r="A104" s="20">
        <v>101</v>
      </c>
      <c r="B104" s="21" t="s">
        <v>115</v>
      </c>
      <c r="C104" s="40">
        <v>2138</v>
      </c>
    </row>
    <row r="105" spans="1:3" x14ac:dyDescent="0.25">
      <c r="A105" s="20">
        <v>102</v>
      </c>
      <c r="B105" s="21" t="s">
        <v>116</v>
      </c>
      <c r="C105" s="40">
        <v>16772</v>
      </c>
    </row>
    <row r="106" spans="1:3" x14ac:dyDescent="0.25">
      <c r="A106" s="20">
        <v>103</v>
      </c>
      <c r="B106" s="21" t="s">
        <v>117</v>
      </c>
      <c r="C106" s="40">
        <v>41847</v>
      </c>
    </row>
    <row r="107" spans="1:3" x14ac:dyDescent="0.25">
      <c r="A107" s="20">
        <v>104</v>
      </c>
      <c r="B107" s="21" t="s">
        <v>118</v>
      </c>
      <c r="C107" s="40">
        <v>14624</v>
      </c>
    </row>
    <row r="108" spans="1:3" x14ac:dyDescent="0.25">
      <c r="A108" s="20">
        <v>105</v>
      </c>
      <c r="B108" s="21" t="s">
        <v>119</v>
      </c>
      <c r="C108" s="40">
        <v>22383</v>
      </c>
    </row>
    <row r="109" spans="1:3" x14ac:dyDescent="0.25">
      <c r="A109" s="20">
        <v>106</v>
      </c>
      <c r="B109" s="21" t="s">
        <v>120</v>
      </c>
      <c r="C109" s="40">
        <v>1838</v>
      </c>
    </row>
    <row r="110" spans="1:3" x14ac:dyDescent="0.25">
      <c r="A110" s="20">
        <v>107</v>
      </c>
      <c r="B110" s="21" t="s">
        <v>121</v>
      </c>
      <c r="C110" s="40">
        <v>98865</v>
      </c>
    </row>
    <row r="111" spans="1:3" x14ac:dyDescent="0.25">
      <c r="A111" s="20">
        <v>108</v>
      </c>
      <c r="B111" s="21" t="s">
        <v>122</v>
      </c>
      <c r="C111" s="40">
        <v>9402</v>
      </c>
    </row>
    <row r="112" spans="1:3" x14ac:dyDescent="0.25">
      <c r="A112" s="20">
        <v>109</v>
      </c>
      <c r="B112" s="21" t="s">
        <v>123</v>
      </c>
      <c r="C112" s="40">
        <v>3889</v>
      </c>
    </row>
    <row r="113" spans="1:3" x14ac:dyDescent="0.25">
      <c r="A113" s="20">
        <v>110</v>
      </c>
      <c r="B113" s="21" t="s">
        <v>124</v>
      </c>
      <c r="C113" s="40">
        <v>5996</v>
      </c>
    </row>
    <row r="114" spans="1:3" x14ac:dyDescent="0.25">
      <c r="A114" s="20">
        <v>111</v>
      </c>
      <c r="B114" s="21" t="s">
        <v>125</v>
      </c>
      <c r="C114" s="40">
        <v>14911</v>
      </c>
    </row>
    <row r="115" spans="1:3" x14ac:dyDescent="0.25">
      <c r="A115" s="20">
        <v>112</v>
      </c>
      <c r="B115" s="21" t="s">
        <v>126</v>
      </c>
      <c r="C115" s="40">
        <v>9500</v>
      </c>
    </row>
    <row r="116" spans="1:3" x14ac:dyDescent="0.25">
      <c r="A116" s="20">
        <v>113</v>
      </c>
      <c r="B116" s="21" t="s">
        <v>127</v>
      </c>
      <c r="C116" s="40">
        <v>18563</v>
      </c>
    </row>
    <row r="117" spans="1:3" x14ac:dyDescent="0.25">
      <c r="A117" s="20">
        <v>114</v>
      </c>
      <c r="B117" s="21" t="s">
        <v>128</v>
      </c>
      <c r="C117" s="40">
        <v>2193</v>
      </c>
    </row>
    <row r="118" spans="1:3" x14ac:dyDescent="0.25">
      <c r="A118" s="20">
        <v>115</v>
      </c>
      <c r="B118" s="21" t="s">
        <v>129</v>
      </c>
      <c r="C118" s="40">
        <v>46396</v>
      </c>
    </row>
    <row r="119" spans="1:3" x14ac:dyDescent="0.25">
      <c r="A119" s="20">
        <v>116</v>
      </c>
      <c r="B119" s="21" t="s">
        <v>130</v>
      </c>
      <c r="C119" s="40">
        <v>11892</v>
      </c>
    </row>
    <row r="120" spans="1:3" x14ac:dyDescent="0.25">
      <c r="A120" s="20">
        <v>117</v>
      </c>
      <c r="B120" s="21" t="s">
        <v>131</v>
      </c>
      <c r="C120" s="40">
        <v>6984</v>
      </c>
    </row>
    <row r="121" spans="1:3" x14ac:dyDescent="0.25">
      <c r="A121" s="20">
        <v>118</v>
      </c>
      <c r="B121" s="21" t="s">
        <v>132</v>
      </c>
      <c r="C121" s="40">
        <v>21395</v>
      </c>
    </row>
    <row r="122" spans="1:3" x14ac:dyDescent="0.25">
      <c r="A122" s="20">
        <v>119</v>
      </c>
      <c r="B122" s="21" t="s">
        <v>133</v>
      </c>
      <c r="C122" s="40">
        <v>2109</v>
      </c>
    </row>
    <row r="123" spans="1:3" x14ac:dyDescent="0.25">
      <c r="A123" s="20">
        <v>120</v>
      </c>
      <c r="B123" s="21" t="s">
        <v>134</v>
      </c>
      <c r="C123" s="40">
        <v>2333</v>
      </c>
    </row>
    <row r="124" spans="1:3" x14ac:dyDescent="0.25">
      <c r="A124" s="20">
        <v>121</v>
      </c>
      <c r="B124" s="21" t="s">
        <v>135</v>
      </c>
      <c r="C124" s="40">
        <v>1920</v>
      </c>
    </row>
    <row r="125" spans="1:3" x14ac:dyDescent="0.25">
      <c r="A125" s="20">
        <v>122</v>
      </c>
      <c r="B125" s="21" t="s">
        <v>136</v>
      </c>
      <c r="C125" s="40">
        <v>2076</v>
      </c>
    </row>
    <row r="126" spans="1:3" x14ac:dyDescent="0.25">
      <c r="A126" s="20">
        <v>123</v>
      </c>
      <c r="B126" s="21" t="s">
        <v>137</v>
      </c>
      <c r="C126" s="40">
        <v>8523</v>
      </c>
    </row>
    <row r="127" spans="1:3" x14ac:dyDescent="0.25">
      <c r="A127" s="20">
        <v>124</v>
      </c>
      <c r="B127" s="21" t="s">
        <v>138</v>
      </c>
      <c r="C127" s="40">
        <v>79877</v>
      </c>
    </row>
    <row r="128" spans="1:3" x14ac:dyDescent="0.25">
      <c r="A128" s="20">
        <v>125</v>
      </c>
      <c r="B128" s="21" t="s">
        <v>139</v>
      </c>
      <c r="C128" s="40">
        <v>49348</v>
      </c>
    </row>
    <row r="129" spans="1:3" x14ac:dyDescent="0.25">
      <c r="A129" s="20">
        <v>126</v>
      </c>
      <c r="B129" s="21" t="s">
        <v>140</v>
      </c>
      <c r="C129" s="40">
        <v>15750</v>
      </c>
    </row>
    <row r="130" spans="1:3" x14ac:dyDescent="0.25">
      <c r="A130" s="20">
        <v>127</v>
      </c>
      <c r="B130" s="21" t="s">
        <v>141</v>
      </c>
      <c r="C130" s="40">
        <v>4630</v>
      </c>
    </row>
    <row r="131" spans="1:3" x14ac:dyDescent="0.25">
      <c r="A131" s="20">
        <v>128</v>
      </c>
      <c r="B131" s="21" t="s">
        <v>142</v>
      </c>
      <c r="C131" s="40">
        <v>4020</v>
      </c>
    </row>
    <row r="132" spans="1:3" x14ac:dyDescent="0.25">
      <c r="A132" s="20">
        <v>129</v>
      </c>
      <c r="B132" s="21" t="s">
        <v>143</v>
      </c>
      <c r="C132" s="40">
        <v>12063</v>
      </c>
    </row>
    <row r="133" spans="1:3" x14ac:dyDescent="0.25">
      <c r="A133" s="20">
        <v>130</v>
      </c>
      <c r="B133" s="21" t="s">
        <v>144</v>
      </c>
      <c r="C133" s="40">
        <v>14795</v>
      </c>
    </row>
    <row r="134" spans="1:3" x14ac:dyDescent="0.25">
      <c r="A134" s="20">
        <v>131</v>
      </c>
      <c r="B134" s="21" t="s">
        <v>145</v>
      </c>
      <c r="C134" s="40">
        <v>33443</v>
      </c>
    </row>
    <row r="135" spans="1:3" x14ac:dyDescent="0.25">
      <c r="A135" s="20">
        <v>132</v>
      </c>
      <c r="B135" s="21" t="s">
        <v>146</v>
      </c>
      <c r="C135" s="40">
        <v>6541</v>
      </c>
    </row>
    <row r="136" spans="1:3" x14ac:dyDescent="0.25">
      <c r="A136" s="20">
        <v>133</v>
      </c>
      <c r="B136" s="21" t="s">
        <v>147</v>
      </c>
      <c r="C136" s="40">
        <v>13428</v>
      </c>
    </row>
    <row r="137" spans="1:3" x14ac:dyDescent="0.25">
      <c r="A137" s="20">
        <v>134</v>
      </c>
      <c r="B137" s="21" t="s">
        <v>148</v>
      </c>
      <c r="C137" s="40">
        <v>84329</v>
      </c>
    </row>
    <row r="138" spans="1:3" x14ac:dyDescent="0.25">
      <c r="A138" s="20">
        <v>135</v>
      </c>
      <c r="B138" s="21" t="s">
        <v>149</v>
      </c>
      <c r="C138" s="40">
        <v>34253</v>
      </c>
    </row>
    <row r="139" spans="1:3" x14ac:dyDescent="0.25">
      <c r="A139" s="20">
        <v>136</v>
      </c>
      <c r="B139" s="21" t="s">
        <v>150</v>
      </c>
      <c r="C139" s="40">
        <v>37665</v>
      </c>
    </row>
    <row r="140" spans="1:3" x14ac:dyDescent="0.25">
      <c r="A140" s="20">
        <v>137</v>
      </c>
      <c r="B140" s="21" t="s">
        <v>151</v>
      </c>
      <c r="C140" s="40">
        <v>26121</v>
      </c>
    </row>
    <row r="141" spans="1:3" x14ac:dyDescent="0.25">
      <c r="A141" s="20">
        <v>138</v>
      </c>
      <c r="B141" s="21" t="s">
        <v>152</v>
      </c>
      <c r="C141" s="40">
        <v>1381</v>
      </c>
    </row>
    <row r="142" spans="1:3" x14ac:dyDescent="0.25">
      <c r="A142" s="20">
        <v>139</v>
      </c>
      <c r="B142" s="21" t="s">
        <v>153</v>
      </c>
      <c r="C142" s="40">
        <v>6270</v>
      </c>
    </row>
    <row r="143" spans="1:3" x14ac:dyDescent="0.25">
      <c r="A143" s="20">
        <v>140</v>
      </c>
      <c r="B143" s="21" t="s">
        <v>154</v>
      </c>
      <c r="C143" s="40">
        <v>2456</v>
      </c>
    </row>
    <row r="144" spans="1:3" x14ac:dyDescent="0.25">
      <c r="A144" s="20">
        <v>141</v>
      </c>
      <c r="B144" s="21" t="s">
        <v>155</v>
      </c>
      <c r="C144" s="40">
        <v>40662</v>
      </c>
    </row>
    <row r="145" spans="1:3" x14ac:dyDescent="0.25">
      <c r="A145" s="20">
        <v>142</v>
      </c>
      <c r="B145" s="21" t="s">
        <v>156</v>
      </c>
      <c r="C145" s="40">
        <v>2640</v>
      </c>
    </row>
    <row r="146" spans="1:3" x14ac:dyDescent="0.25">
      <c r="A146" s="20">
        <v>143</v>
      </c>
      <c r="B146" s="21" t="s">
        <v>157</v>
      </c>
      <c r="C146" s="40">
        <v>43991</v>
      </c>
    </row>
    <row r="147" spans="1:3" x14ac:dyDescent="0.25">
      <c r="A147" s="20">
        <v>144</v>
      </c>
      <c r="B147" s="21" t="s">
        <v>158</v>
      </c>
      <c r="C147" s="40">
        <v>3070</v>
      </c>
    </row>
    <row r="148" spans="1:3" x14ac:dyDescent="0.25">
      <c r="A148" s="20">
        <v>145</v>
      </c>
      <c r="B148" s="21" t="s">
        <v>159</v>
      </c>
      <c r="C148" s="40">
        <v>26797</v>
      </c>
    </row>
    <row r="149" spans="1:3" x14ac:dyDescent="0.25">
      <c r="A149" s="20">
        <v>146</v>
      </c>
      <c r="B149" s="21" t="s">
        <v>160</v>
      </c>
      <c r="C149" s="40">
        <v>8901</v>
      </c>
    </row>
    <row r="150" spans="1:3" x14ac:dyDescent="0.25">
      <c r="A150" s="20">
        <v>147</v>
      </c>
      <c r="B150" s="21" t="s">
        <v>161</v>
      </c>
      <c r="C150" s="40">
        <v>5095</v>
      </c>
    </row>
    <row r="151" spans="1:3" x14ac:dyDescent="0.25">
      <c r="A151" s="20">
        <v>148</v>
      </c>
      <c r="B151" s="21" t="s">
        <v>162</v>
      </c>
      <c r="C151" s="40">
        <v>20854</v>
      </c>
    </row>
    <row r="152" spans="1:3" x14ac:dyDescent="0.25">
      <c r="A152" s="20">
        <v>149</v>
      </c>
      <c r="B152" s="21" t="s">
        <v>163</v>
      </c>
      <c r="C152" s="40">
        <v>6293</v>
      </c>
    </row>
    <row r="153" spans="1:3" x14ac:dyDescent="0.25">
      <c r="A153" s="20">
        <v>150</v>
      </c>
      <c r="B153" s="21" t="s">
        <v>164</v>
      </c>
      <c r="C153" s="40">
        <v>42821</v>
      </c>
    </row>
    <row r="154" spans="1:3" x14ac:dyDescent="0.25">
      <c r="A154" s="20">
        <v>151</v>
      </c>
      <c r="B154" s="21" t="s">
        <v>165</v>
      </c>
      <c r="C154" s="40">
        <v>933</v>
      </c>
    </row>
    <row r="155" spans="1:3" x14ac:dyDescent="0.25">
      <c r="A155" s="20">
        <v>152</v>
      </c>
      <c r="B155" s="21" t="s">
        <v>166</v>
      </c>
      <c r="C155" s="40">
        <v>7097</v>
      </c>
    </row>
    <row r="156" spans="1:3" x14ac:dyDescent="0.25">
      <c r="A156" s="20">
        <v>153</v>
      </c>
      <c r="B156" s="21" t="s">
        <v>167</v>
      </c>
      <c r="C156" s="40">
        <v>14817</v>
      </c>
    </row>
    <row r="157" spans="1:3" x14ac:dyDescent="0.25">
      <c r="A157" s="20">
        <v>154</v>
      </c>
      <c r="B157" s="21" t="s">
        <v>168</v>
      </c>
      <c r="C157" s="40">
        <v>9873</v>
      </c>
    </row>
    <row r="158" spans="1:3" x14ac:dyDescent="0.25">
      <c r="A158" s="20">
        <v>155</v>
      </c>
      <c r="B158" s="21" t="s">
        <v>169</v>
      </c>
      <c r="C158" s="40">
        <v>3938</v>
      </c>
    </row>
    <row r="159" spans="1:3" x14ac:dyDescent="0.25">
      <c r="A159" s="20">
        <v>156</v>
      </c>
      <c r="B159" s="21" t="s">
        <v>170</v>
      </c>
      <c r="C159" s="40">
        <v>12415</v>
      </c>
    </row>
    <row r="160" spans="1:3" x14ac:dyDescent="0.25">
      <c r="A160" s="20">
        <v>157</v>
      </c>
      <c r="B160" s="21" t="s">
        <v>171</v>
      </c>
      <c r="C160" s="40">
        <v>102865</v>
      </c>
    </row>
    <row r="161" spans="1:3" x14ac:dyDescent="0.25">
      <c r="A161" s="20">
        <v>158</v>
      </c>
      <c r="B161" s="21" t="s">
        <v>172</v>
      </c>
      <c r="C161" s="40">
        <v>13091</v>
      </c>
    </row>
    <row r="162" spans="1:3" x14ac:dyDescent="0.25">
      <c r="A162" s="20">
        <v>159</v>
      </c>
      <c r="B162" s="21" t="s">
        <v>173</v>
      </c>
      <c r="C162" s="40">
        <v>17277</v>
      </c>
    </row>
    <row r="163" spans="1:3" x14ac:dyDescent="0.25">
      <c r="A163" s="20">
        <v>160</v>
      </c>
      <c r="B163" s="21" t="s">
        <v>174</v>
      </c>
      <c r="C163" s="40">
        <v>5935</v>
      </c>
    </row>
    <row r="164" spans="1:3" x14ac:dyDescent="0.25">
      <c r="A164" s="20">
        <v>161</v>
      </c>
      <c r="B164" s="21" t="s">
        <v>175</v>
      </c>
      <c r="C164" s="40">
        <v>8373</v>
      </c>
    </row>
    <row r="165" spans="1:3" x14ac:dyDescent="0.25">
      <c r="A165" s="20">
        <v>162</v>
      </c>
      <c r="B165" s="21" t="s">
        <v>176</v>
      </c>
      <c r="C165" s="40">
        <v>5879</v>
      </c>
    </row>
    <row r="166" spans="1:3" x14ac:dyDescent="0.25">
      <c r="A166" s="20">
        <v>163</v>
      </c>
      <c r="B166" s="21" t="s">
        <v>177</v>
      </c>
      <c r="C166" s="40">
        <v>4504</v>
      </c>
    </row>
    <row r="167" spans="1:3" x14ac:dyDescent="0.25">
      <c r="A167" s="20">
        <v>164</v>
      </c>
      <c r="B167" s="21" t="s">
        <v>178</v>
      </c>
      <c r="C167" s="40">
        <v>8458</v>
      </c>
    </row>
    <row r="168" spans="1:3" x14ac:dyDescent="0.25">
      <c r="A168" s="20">
        <v>165</v>
      </c>
      <c r="B168" s="21" t="s">
        <v>179</v>
      </c>
      <c r="C168" s="40">
        <v>5069</v>
      </c>
    </row>
    <row r="169" spans="1:3" x14ac:dyDescent="0.25">
      <c r="A169" s="20">
        <v>166</v>
      </c>
      <c r="B169" s="21" t="s">
        <v>180</v>
      </c>
      <c r="C169" s="40">
        <v>42084</v>
      </c>
    </row>
    <row r="170" spans="1:3" x14ac:dyDescent="0.25">
      <c r="A170" s="20">
        <v>167</v>
      </c>
      <c r="B170" s="21" t="s">
        <v>181</v>
      </c>
      <c r="C170" s="40">
        <v>7776</v>
      </c>
    </row>
    <row r="171" spans="1:3" x14ac:dyDescent="0.25">
      <c r="A171" s="20">
        <v>168</v>
      </c>
      <c r="B171" s="21" t="s">
        <v>182</v>
      </c>
      <c r="C171" s="40">
        <v>2767</v>
      </c>
    </row>
    <row r="172" spans="1:3" x14ac:dyDescent="0.25">
      <c r="A172" s="20">
        <v>169</v>
      </c>
      <c r="B172" s="21" t="s">
        <v>183</v>
      </c>
      <c r="C172" s="40">
        <v>12715</v>
      </c>
    </row>
    <row r="173" spans="1:3" x14ac:dyDescent="0.25">
      <c r="A173" s="20">
        <v>170</v>
      </c>
      <c r="B173" s="21" t="s">
        <v>184</v>
      </c>
      <c r="C173" s="40">
        <v>11614</v>
      </c>
    </row>
    <row r="174" spans="1:3" x14ac:dyDescent="0.25">
      <c r="A174" s="20">
        <v>171</v>
      </c>
      <c r="B174" s="21" t="s">
        <v>185</v>
      </c>
      <c r="C174" s="40">
        <v>74106</v>
      </c>
    </row>
    <row r="175" spans="1:3" x14ac:dyDescent="0.25">
      <c r="A175" s="20">
        <v>172</v>
      </c>
      <c r="B175" s="21" t="s">
        <v>186</v>
      </c>
      <c r="C175" s="40">
        <v>2212</v>
      </c>
    </row>
    <row r="176" spans="1:3" x14ac:dyDescent="0.25">
      <c r="A176" s="20">
        <v>173</v>
      </c>
      <c r="B176" s="21" t="s">
        <v>187</v>
      </c>
      <c r="C176" s="40">
        <v>4665</v>
      </c>
    </row>
    <row r="177" spans="1:3" x14ac:dyDescent="0.25">
      <c r="A177" s="20">
        <v>174</v>
      </c>
      <c r="B177" s="21" t="s">
        <v>188</v>
      </c>
      <c r="C177" s="40">
        <v>17694</v>
      </c>
    </row>
    <row r="178" spans="1:3" x14ac:dyDescent="0.25">
      <c r="A178" s="20">
        <v>175</v>
      </c>
      <c r="B178" s="21" t="s">
        <v>189</v>
      </c>
      <c r="C178" s="40">
        <v>4235</v>
      </c>
    </row>
    <row r="179" spans="1:3" x14ac:dyDescent="0.25">
      <c r="A179" s="20">
        <v>176</v>
      </c>
      <c r="B179" s="21" t="s">
        <v>190</v>
      </c>
      <c r="C179" s="40">
        <v>11805</v>
      </c>
    </row>
    <row r="180" spans="1:3" x14ac:dyDescent="0.25">
      <c r="A180" s="20">
        <v>177</v>
      </c>
      <c r="B180" s="21" t="s">
        <v>191</v>
      </c>
      <c r="C180" s="40">
        <v>39676</v>
      </c>
    </row>
    <row r="181" spans="1:3" x14ac:dyDescent="0.25">
      <c r="A181" s="20">
        <v>178</v>
      </c>
      <c r="B181" s="21" t="s">
        <v>192</v>
      </c>
      <c r="C181" s="40">
        <v>20852</v>
      </c>
    </row>
    <row r="182" spans="1:3" x14ac:dyDescent="0.25">
      <c r="A182" s="20">
        <v>179</v>
      </c>
      <c r="B182" s="21" t="s">
        <v>193</v>
      </c>
      <c r="C182" s="40">
        <v>6956</v>
      </c>
    </row>
    <row r="183" spans="1:3" x14ac:dyDescent="0.25">
      <c r="A183" s="20">
        <v>180</v>
      </c>
      <c r="B183" s="21" t="s">
        <v>194</v>
      </c>
      <c r="C183" s="40">
        <v>7239</v>
      </c>
    </row>
    <row r="184" spans="1:3" x14ac:dyDescent="0.25">
      <c r="A184" s="20">
        <v>181</v>
      </c>
      <c r="B184" s="21" t="s">
        <v>195</v>
      </c>
      <c r="C184" s="40">
        <v>2334</v>
      </c>
    </row>
    <row r="185" spans="1:3" x14ac:dyDescent="0.25">
      <c r="A185" s="20">
        <v>182</v>
      </c>
      <c r="B185" s="21" t="s">
        <v>196</v>
      </c>
      <c r="C185" s="40">
        <v>6408</v>
      </c>
    </row>
    <row r="186" spans="1:3" x14ac:dyDescent="0.25">
      <c r="A186" s="20">
        <v>183</v>
      </c>
      <c r="B186" s="21" t="s">
        <v>197</v>
      </c>
      <c r="C186" s="40">
        <v>4728</v>
      </c>
    </row>
    <row r="187" spans="1:3" x14ac:dyDescent="0.25">
      <c r="A187" s="20">
        <v>184</v>
      </c>
      <c r="B187" s="21" t="s">
        <v>198</v>
      </c>
      <c r="C187" s="40">
        <v>1253614</v>
      </c>
    </row>
    <row r="188" spans="1:3" x14ac:dyDescent="0.25">
      <c r="A188" s="20">
        <v>185</v>
      </c>
      <c r="B188" s="21" t="s">
        <v>199</v>
      </c>
      <c r="C188" s="40">
        <v>29982</v>
      </c>
    </row>
    <row r="189" spans="1:3" x14ac:dyDescent="0.25">
      <c r="A189" s="20">
        <v>186</v>
      </c>
      <c r="B189" s="21" t="s">
        <v>200</v>
      </c>
      <c r="C189" s="40">
        <v>1733</v>
      </c>
    </row>
    <row r="190" spans="1:3" x14ac:dyDescent="0.25">
      <c r="A190" s="20">
        <v>187</v>
      </c>
      <c r="B190" s="21" t="s">
        <v>201</v>
      </c>
      <c r="C190" s="40">
        <v>5165</v>
      </c>
    </row>
    <row r="191" spans="1:3" x14ac:dyDescent="0.25">
      <c r="A191" s="20">
        <v>188</v>
      </c>
      <c r="B191" s="21" t="s">
        <v>202</v>
      </c>
      <c r="C191" s="40">
        <v>30149</v>
      </c>
    </row>
    <row r="192" spans="1:3" x14ac:dyDescent="0.25">
      <c r="A192" s="20">
        <v>189</v>
      </c>
      <c r="B192" s="21" t="s">
        <v>203</v>
      </c>
      <c r="C192" s="40">
        <v>16205</v>
      </c>
    </row>
    <row r="193" spans="1:3" x14ac:dyDescent="0.25">
      <c r="A193" s="20">
        <v>190</v>
      </c>
      <c r="B193" s="21" t="s">
        <v>204</v>
      </c>
      <c r="C193" s="40">
        <v>80256</v>
      </c>
    </row>
    <row r="194" spans="1:3" x14ac:dyDescent="0.25">
      <c r="A194" s="20">
        <v>191</v>
      </c>
      <c r="B194" s="21" t="s">
        <v>205</v>
      </c>
      <c r="C194" s="40">
        <v>920</v>
      </c>
    </row>
    <row r="195" spans="1:3" x14ac:dyDescent="0.25">
      <c r="A195" s="20">
        <v>192</v>
      </c>
      <c r="B195" s="21" t="s">
        <v>206</v>
      </c>
      <c r="C195" s="40">
        <v>6228</v>
      </c>
    </row>
    <row r="196" spans="1:3" x14ac:dyDescent="0.25">
      <c r="A196" s="20">
        <v>193</v>
      </c>
      <c r="B196" s="21" t="s">
        <v>207</v>
      </c>
      <c r="C196" s="40">
        <v>15409</v>
      </c>
    </row>
    <row r="197" spans="1:3" x14ac:dyDescent="0.25">
      <c r="A197" s="20">
        <v>194</v>
      </c>
      <c r="B197" s="21" t="s">
        <v>208</v>
      </c>
      <c r="C197" s="40">
        <v>8414</v>
      </c>
    </row>
    <row r="198" spans="1:3" x14ac:dyDescent="0.25">
      <c r="A198" s="20">
        <v>195</v>
      </c>
      <c r="B198" s="21" t="s">
        <v>209</v>
      </c>
      <c r="C198" s="40">
        <v>4266</v>
      </c>
    </row>
    <row r="199" spans="1:3" x14ac:dyDescent="0.25">
      <c r="A199" s="20">
        <v>196</v>
      </c>
      <c r="B199" s="21" t="s">
        <v>210</v>
      </c>
      <c r="C199" s="40">
        <v>1663</v>
      </c>
    </row>
    <row r="200" spans="1:3" x14ac:dyDescent="0.25">
      <c r="A200" s="20">
        <v>197</v>
      </c>
      <c r="B200" s="21" t="s">
        <v>211</v>
      </c>
      <c r="C200" s="40">
        <v>17928</v>
      </c>
    </row>
    <row r="201" spans="1:3" x14ac:dyDescent="0.25">
      <c r="A201" s="20">
        <v>198</v>
      </c>
      <c r="B201" s="21" t="s">
        <v>212</v>
      </c>
      <c r="C201" s="40">
        <v>109502</v>
      </c>
    </row>
    <row r="202" spans="1:3" x14ac:dyDescent="0.25">
      <c r="A202" s="20">
        <v>199</v>
      </c>
      <c r="B202" s="21" t="s">
        <v>213</v>
      </c>
      <c r="C202" s="40">
        <v>1499</v>
      </c>
    </row>
    <row r="203" spans="1:3" x14ac:dyDescent="0.25">
      <c r="A203" s="20">
        <v>200</v>
      </c>
      <c r="B203" s="21" t="s">
        <v>214</v>
      </c>
      <c r="C203" s="40">
        <v>10878</v>
      </c>
    </row>
    <row r="204" spans="1:3" x14ac:dyDescent="0.25">
      <c r="A204" s="20">
        <v>201</v>
      </c>
      <c r="B204" s="21" t="s">
        <v>215</v>
      </c>
      <c r="C204" s="40">
        <v>5375</v>
      </c>
    </row>
    <row r="205" spans="1:3" x14ac:dyDescent="0.25">
      <c r="A205" s="20">
        <v>202</v>
      </c>
      <c r="B205" s="21" t="s">
        <v>216</v>
      </c>
      <c r="C205" s="40">
        <v>14492</v>
      </c>
    </row>
    <row r="206" spans="1:3" x14ac:dyDescent="0.25">
      <c r="A206" s="20">
        <v>203</v>
      </c>
      <c r="B206" s="21" t="s">
        <v>217</v>
      </c>
      <c r="C206" s="40">
        <v>10328</v>
      </c>
    </row>
    <row r="207" spans="1:3" x14ac:dyDescent="0.25">
      <c r="A207" s="20">
        <v>204</v>
      </c>
      <c r="B207" s="21" t="s">
        <v>218</v>
      </c>
      <c r="C207" s="40">
        <v>7049</v>
      </c>
    </row>
    <row r="208" spans="1:3" x14ac:dyDescent="0.25">
      <c r="A208" s="20">
        <v>205</v>
      </c>
      <c r="B208" s="21" t="s">
        <v>219</v>
      </c>
      <c r="C208" s="40">
        <v>51912</v>
      </c>
    </row>
    <row r="209" spans="1:3" x14ac:dyDescent="0.25">
      <c r="A209" s="20">
        <v>206</v>
      </c>
      <c r="B209" s="21" t="s">
        <v>220</v>
      </c>
      <c r="C209" s="40">
        <v>7407</v>
      </c>
    </row>
    <row r="210" spans="1:3" x14ac:dyDescent="0.25">
      <c r="A210" s="20">
        <v>207</v>
      </c>
      <c r="B210" s="21" t="s">
        <v>221</v>
      </c>
      <c r="C210" s="40">
        <v>63951</v>
      </c>
    </row>
    <row r="211" spans="1:3" x14ac:dyDescent="0.25">
      <c r="A211" s="20">
        <v>208</v>
      </c>
      <c r="B211" s="21" t="s">
        <v>222</v>
      </c>
      <c r="C211" s="40">
        <v>20913</v>
      </c>
    </row>
    <row r="212" spans="1:3" x14ac:dyDescent="0.25">
      <c r="A212" s="20">
        <v>209</v>
      </c>
      <c r="B212" s="21" t="s">
        <v>223</v>
      </c>
      <c r="C212" s="40">
        <v>3541</v>
      </c>
    </row>
    <row r="213" spans="1:3" x14ac:dyDescent="0.25">
      <c r="A213" s="20">
        <v>210</v>
      </c>
      <c r="B213" s="21" t="s">
        <v>224</v>
      </c>
      <c r="C213" s="40">
        <v>28941</v>
      </c>
    </row>
    <row r="214" spans="1:3" x14ac:dyDescent="0.25">
      <c r="A214" s="20">
        <v>211</v>
      </c>
      <c r="B214" s="21" t="s">
        <v>225</v>
      </c>
      <c r="C214" s="40">
        <v>9830</v>
      </c>
    </row>
    <row r="215" spans="1:3" x14ac:dyDescent="0.25">
      <c r="A215" s="20">
        <v>212</v>
      </c>
      <c r="B215" s="21" t="s">
        <v>226</v>
      </c>
      <c r="C215" s="40">
        <v>8902</v>
      </c>
    </row>
    <row r="216" spans="1:3" x14ac:dyDescent="0.25">
      <c r="A216" s="20">
        <v>213</v>
      </c>
      <c r="B216" s="21" t="s">
        <v>227</v>
      </c>
      <c r="C216" s="40">
        <v>12060</v>
      </c>
    </row>
    <row r="217" spans="1:3" x14ac:dyDescent="0.25">
      <c r="A217" s="20">
        <v>214</v>
      </c>
      <c r="B217" s="21" t="s">
        <v>228</v>
      </c>
      <c r="C217" s="40">
        <v>6866</v>
      </c>
    </row>
    <row r="218" spans="1:3" x14ac:dyDescent="0.25">
      <c r="A218" s="20">
        <v>215</v>
      </c>
      <c r="B218" s="21" t="s">
        <v>229</v>
      </c>
      <c r="C218" s="40">
        <v>3781</v>
      </c>
    </row>
    <row r="219" spans="1:3" x14ac:dyDescent="0.25">
      <c r="A219" s="20">
        <v>216</v>
      </c>
      <c r="B219" s="21" t="s">
        <v>230</v>
      </c>
      <c r="C219" s="40">
        <v>4074</v>
      </c>
    </row>
    <row r="220" spans="1:3" x14ac:dyDescent="0.25">
      <c r="A220" s="22">
        <v>217</v>
      </c>
      <c r="B220" s="21" t="s">
        <v>231</v>
      </c>
      <c r="C220" s="40">
        <v>10723</v>
      </c>
    </row>
    <row r="221" spans="1:3" x14ac:dyDescent="0.25">
      <c r="A221" s="20">
        <v>218</v>
      </c>
      <c r="B221" s="21" t="s">
        <v>232</v>
      </c>
      <c r="C221" s="40">
        <v>1623</v>
      </c>
    </row>
    <row r="222" spans="1:3" x14ac:dyDescent="0.25">
      <c r="A222" s="20">
        <v>219</v>
      </c>
      <c r="B222" s="21" t="s">
        <v>233</v>
      </c>
      <c r="C222" s="40">
        <v>8607</v>
      </c>
    </row>
    <row r="223" spans="1:3" x14ac:dyDescent="0.25">
      <c r="A223" s="20">
        <v>220</v>
      </c>
      <c r="B223" s="21" t="s">
        <v>234</v>
      </c>
      <c r="C223" s="40">
        <v>11694</v>
      </c>
    </row>
    <row r="224" spans="1:3" x14ac:dyDescent="0.25">
      <c r="A224" s="20">
        <v>221</v>
      </c>
      <c r="B224" s="21" t="s">
        <v>235</v>
      </c>
      <c r="C224" s="40">
        <v>4663</v>
      </c>
    </row>
    <row r="225" spans="1:3" x14ac:dyDescent="0.25">
      <c r="A225" s="20">
        <v>222</v>
      </c>
      <c r="B225" s="21" t="s">
        <v>236</v>
      </c>
      <c r="C225" s="40">
        <v>4568</v>
      </c>
    </row>
    <row r="226" spans="1:3" x14ac:dyDescent="0.25">
      <c r="A226" s="20">
        <v>223</v>
      </c>
      <c r="B226" s="21" t="s">
        <v>237</v>
      </c>
      <c r="C226" s="40">
        <v>1770</v>
      </c>
    </row>
    <row r="227" spans="1:3" x14ac:dyDescent="0.25">
      <c r="A227" s="20">
        <v>224</v>
      </c>
      <c r="B227" s="21" t="s">
        <v>238</v>
      </c>
      <c r="C227" s="40">
        <v>2646</v>
      </c>
    </row>
    <row r="228" spans="1:3" x14ac:dyDescent="0.25">
      <c r="A228" s="20">
        <v>225</v>
      </c>
      <c r="B228" s="21" t="s">
        <v>239</v>
      </c>
      <c r="C228" s="40">
        <v>16970</v>
      </c>
    </row>
    <row r="229" spans="1:3" x14ac:dyDescent="0.25">
      <c r="A229" s="20">
        <v>226</v>
      </c>
      <c r="B229" s="21" t="s">
        <v>240</v>
      </c>
      <c r="C229" s="40">
        <v>10653</v>
      </c>
    </row>
    <row r="230" spans="1:3" x14ac:dyDescent="0.25">
      <c r="A230" s="20">
        <v>227</v>
      </c>
      <c r="B230" s="21" t="s">
        <v>241</v>
      </c>
      <c r="C230" s="40">
        <v>103168</v>
      </c>
    </row>
    <row r="231" spans="1:3" x14ac:dyDescent="0.25">
      <c r="A231" s="20">
        <v>228</v>
      </c>
      <c r="B231" s="21" t="s">
        <v>242</v>
      </c>
      <c r="C231" s="40">
        <v>2633</v>
      </c>
    </row>
    <row r="232" spans="1:3" x14ac:dyDescent="0.25">
      <c r="A232" s="20">
        <v>229</v>
      </c>
      <c r="B232" s="21" t="s">
        <v>243</v>
      </c>
      <c r="C232" s="40">
        <v>29765</v>
      </c>
    </row>
    <row r="233" spans="1:3" x14ac:dyDescent="0.25">
      <c r="A233" s="20">
        <v>230</v>
      </c>
      <c r="B233" s="21" t="s">
        <v>244</v>
      </c>
      <c r="C233" s="40">
        <v>4101</v>
      </c>
    </row>
    <row r="234" spans="1:3" x14ac:dyDescent="0.25">
      <c r="A234" s="20">
        <v>231</v>
      </c>
      <c r="B234" s="21" t="s">
        <v>245</v>
      </c>
      <c r="C234" s="40">
        <v>16877</v>
      </c>
    </row>
    <row r="235" spans="1:3" x14ac:dyDescent="0.25">
      <c r="A235" s="20">
        <v>232</v>
      </c>
      <c r="B235" s="21" t="s">
        <v>246</v>
      </c>
      <c r="C235" s="40">
        <v>66707</v>
      </c>
    </row>
    <row r="236" spans="1:3" x14ac:dyDescent="0.25">
      <c r="A236" s="20">
        <v>233</v>
      </c>
      <c r="B236" s="21" t="s">
        <v>247</v>
      </c>
      <c r="C236" s="40">
        <v>8861</v>
      </c>
    </row>
    <row r="237" spans="1:3" x14ac:dyDescent="0.25">
      <c r="A237" s="20">
        <v>234</v>
      </c>
      <c r="B237" s="21" t="s">
        <v>248</v>
      </c>
      <c r="C237" s="40">
        <v>20458</v>
      </c>
    </row>
    <row r="238" spans="1:3" x14ac:dyDescent="0.25">
      <c r="A238" s="20">
        <v>235</v>
      </c>
      <c r="B238" s="21" t="s">
        <v>249</v>
      </c>
      <c r="C238" s="40">
        <v>12230</v>
      </c>
    </row>
    <row r="239" spans="1:3" x14ac:dyDescent="0.25">
      <c r="A239" s="20">
        <v>236</v>
      </c>
      <c r="B239" s="21" t="s">
        <v>250</v>
      </c>
      <c r="C239" s="40">
        <v>4461</v>
      </c>
    </row>
    <row r="240" spans="1:3" x14ac:dyDescent="0.25">
      <c r="A240" s="20">
        <v>237</v>
      </c>
      <c r="B240" s="21" t="s">
        <v>251</v>
      </c>
      <c r="C240" s="40">
        <v>7788</v>
      </c>
    </row>
    <row r="241" spans="1:3" x14ac:dyDescent="0.25">
      <c r="A241" s="20">
        <v>238</v>
      </c>
      <c r="B241" s="21" t="s">
        <v>252</v>
      </c>
      <c r="C241" s="40">
        <v>3307</v>
      </c>
    </row>
    <row r="242" spans="1:3" x14ac:dyDescent="0.25">
      <c r="A242" s="20">
        <v>239</v>
      </c>
      <c r="B242" s="21" t="s">
        <v>253</v>
      </c>
      <c r="C242" s="40">
        <v>5300</v>
      </c>
    </row>
    <row r="243" spans="1:3" x14ac:dyDescent="0.25">
      <c r="A243" s="20">
        <v>240</v>
      </c>
      <c r="B243" s="21" t="s">
        <v>254</v>
      </c>
      <c r="C243" s="40">
        <v>7852</v>
      </c>
    </row>
    <row r="244" spans="1:3" x14ac:dyDescent="0.25">
      <c r="A244" s="20">
        <v>241</v>
      </c>
      <c r="B244" s="21" t="s">
        <v>255</v>
      </c>
      <c r="C244" s="40">
        <v>4016</v>
      </c>
    </row>
    <row r="245" spans="1:3" x14ac:dyDescent="0.25">
      <c r="A245" s="20">
        <v>242</v>
      </c>
      <c r="B245" s="21" t="s">
        <v>256</v>
      </c>
      <c r="C245" s="40">
        <v>38770</v>
      </c>
    </row>
    <row r="246" spans="1:3" x14ac:dyDescent="0.25">
      <c r="A246" s="20">
        <v>243</v>
      </c>
      <c r="B246" s="21" t="s">
        <v>257</v>
      </c>
      <c r="C246" s="40">
        <v>9385</v>
      </c>
    </row>
    <row r="247" spans="1:3" x14ac:dyDescent="0.25">
      <c r="A247" s="20">
        <v>244</v>
      </c>
      <c r="B247" s="21" t="s">
        <v>258</v>
      </c>
      <c r="C247" s="40">
        <v>11236</v>
      </c>
    </row>
    <row r="248" spans="1:3" x14ac:dyDescent="0.25">
      <c r="A248" s="20">
        <v>245</v>
      </c>
      <c r="B248" s="21" t="s">
        <v>259</v>
      </c>
      <c r="C248" s="40">
        <v>3886</v>
      </c>
    </row>
    <row r="249" spans="1:3" x14ac:dyDescent="0.25">
      <c r="A249" s="20">
        <v>246</v>
      </c>
      <c r="B249" s="21" t="s">
        <v>260</v>
      </c>
      <c r="C249" s="40">
        <v>1761</v>
      </c>
    </row>
    <row r="250" spans="1:3" x14ac:dyDescent="0.25">
      <c r="A250" s="20">
        <v>247</v>
      </c>
      <c r="B250" s="21" t="s">
        <v>261</v>
      </c>
      <c r="C250" s="40">
        <v>6152</v>
      </c>
    </row>
    <row r="251" spans="1:3" x14ac:dyDescent="0.25">
      <c r="A251" s="20">
        <v>248</v>
      </c>
      <c r="B251" s="21" t="s">
        <v>262</v>
      </c>
      <c r="C251" s="40">
        <v>50641</v>
      </c>
    </row>
    <row r="252" spans="1:3" x14ac:dyDescent="0.25">
      <c r="A252" s="20">
        <v>249</v>
      </c>
      <c r="B252" s="21" t="s">
        <v>263</v>
      </c>
      <c r="C252" s="40">
        <v>11514</v>
      </c>
    </row>
    <row r="253" spans="1:3" x14ac:dyDescent="0.25">
      <c r="A253" s="20">
        <v>250</v>
      </c>
      <c r="B253" s="21" t="s">
        <v>264</v>
      </c>
      <c r="C253" s="40">
        <v>5557</v>
      </c>
    </row>
    <row r="254" spans="1:3" x14ac:dyDescent="0.25">
      <c r="A254" s="20">
        <v>251</v>
      </c>
      <c r="B254" s="21" t="s">
        <v>265</v>
      </c>
      <c r="C254" s="40">
        <v>3550</v>
      </c>
    </row>
    <row r="255" spans="1:3" x14ac:dyDescent="0.25">
      <c r="A255" s="20">
        <v>252</v>
      </c>
      <c r="B255" s="21" t="s">
        <v>266</v>
      </c>
      <c r="C255" s="40">
        <v>7019</v>
      </c>
    </row>
    <row r="256" spans="1:3" x14ac:dyDescent="0.25">
      <c r="A256" s="20">
        <v>253</v>
      </c>
      <c r="B256" s="21" t="s">
        <v>267</v>
      </c>
      <c r="C256" s="40">
        <v>5907</v>
      </c>
    </row>
    <row r="257" spans="1:3" x14ac:dyDescent="0.25">
      <c r="A257" s="20">
        <v>254</v>
      </c>
      <c r="B257" s="21" t="s">
        <v>268</v>
      </c>
      <c r="C257" s="40">
        <v>9950</v>
      </c>
    </row>
    <row r="258" spans="1:3" x14ac:dyDescent="0.25">
      <c r="A258" s="20">
        <v>255</v>
      </c>
      <c r="B258" s="21" t="s">
        <v>269</v>
      </c>
      <c r="C258" s="40">
        <v>5674</v>
      </c>
    </row>
    <row r="259" spans="1:3" x14ac:dyDescent="0.25">
      <c r="A259" s="20">
        <v>256</v>
      </c>
      <c r="B259" s="21" t="s">
        <v>270</v>
      </c>
      <c r="C259" s="40">
        <v>1832</v>
      </c>
    </row>
    <row r="260" spans="1:3" x14ac:dyDescent="0.25">
      <c r="A260" s="20">
        <v>257</v>
      </c>
      <c r="B260" s="21" t="s">
        <v>271</v>
      </c>
      <c r="C260" s="40">
        <v>3309</v>
      </c>
    </row>
    <row r="261" spans="1:3" x14ac:dyDescent="0.25">
      <c r="A261" s="20">
        <v>258</v>
      </c>
      <c r="B261" s="21" t="s">
        <v>272</v>
      </c>
      <c r="C261" s="40">
        <v>6032</v>
      </c>
    </row>
    <row r="262" spans="1:3" x14ac:dyDescent="0.25">
      <c r="A262" s="20">
        <v>259</v>
      </c>
      <c r="B262" s="21" t="s">
        <v>273</v>
      </c>
      <c r="C262" s="40">
        <v>6679</v>
      </c>
    </row>
    <row r="263" spans="1:3" x14ac:dyDescent="0.25">
      <c r="A263" s="20">
        <v>260</v>
      </c>
      <c r="B263" s="21" t="s">
        <v>274</v>
      </c>
      <c r="C263" s="40">
        <v>6303</v>
      </c>
    </row>
    <row r="264" spans="1:3" x14ac:dyDescent="0.25">
      <c r="A264" s="20">
        <v>261</v>
      </c>
      <c r="B264" s="21" t="s">
        <v>275</v>
      </c>
      <c r="C264" s="40">
        <v>21090</v>
      </c>
    </row>
    <row r="265" spans="1:3" x14ac:dyDescent="0.25">
      <c r="A265" s="20">
        <v>262</v>
      </c>
      <c r="B265" s="21" t="s">
        <v>276</v>
      </c>
      <c r="C265" s="40">
        <v>4241</v>
      </c>
    </row>
    <row r="266" spans="1:3" x14ac:dyDescent="0.25">
      <c r="A266" s="20">
        <v>263</v>
      </c>
      <c r="B266" s="21" t="s">
        <v>277</v>
      </c>
      <c r="C266" s="40">
        <v>11188</v>
      </c>
    </row>
    <row r="267" spans="1:3" x14ac:dyDescent="0.25">
      <c r="A267" s="20">
        <v>264</v>
      </c>
      <c r="B267" s="21" t="s">
        <v>278</v>
      </c>
      <c r="C267" s="40">
        <v>6466</v>
      </c>
    </row>
    <row r="268" spans="1:3" x14ac:dyDescent="0.25">
      <c r="A268" s="20">
        <v>265</v>
      </c>
      <c r="B268" s="21" t="s">
        <v>279</v>
      </c>
      <c r="C268" s="40">
        <v>19189</v>
      </c>
    </row>
    <row r="269" spans="1:3" x14ac:dyDescent="0.25">
      <c r="A269" s="20">
        <v>266</v>
      </c>
      <c r="B269" s="21" t="s">
        <v>280</v>
      </c>
      <c r="C269" s="40">
        <v>24807</v>
      </c>
    </row>
    <row r="270" spans="1:3" x14ac:dyDescent="0.25">
      <c r="A270" s="20">
        <v>267</v>
      </c>
      <c r="B270" s="21" t="s">
        <v>281</v>
      </c>
      <c r="C270" s="40">
        <v>871</v>
      </c>
    </row>
    <row r="271" spans="1:3" x14ac:dyDescent="0.25">
      <c r="A271" s="20">
        <v>268</v>
      </c>
      <c r="B271" s="21" t="s">
        <v>282</v>
      </c>
      <c r="C271" s="40">
        <v>4874</v>
      </c>
    </row>
    <row r="272" spans="1:3" x14ac:dyDescent="0.25">
      <c r="A272" s="20">
        <v>269</v>
      </c>
      <c r="B272" s="21" t="s">
        <v>283</v>
      </c>
      <c r="C272" s="40">
        <v>12493</v>
      </c>
    </row>
    <row r="273" spans="1:3" x14ac:dyDescent="0.25">
      <c r="A273" s="20">
        <v>270</v>
      </c>
      <c r="B273" s="21" t="s">
        <v>284</v>
      </c>
      <c r="C273" s="40">
        <v>13190</v>
      </c>
    </row>
    <row r="274" spans="1:3" x14ac:dyDescent="0.25">
      <c r="A274" s="20">
        <v>271</v>
      </c>
      <c r="B274" s="21" t="s">
        <v>285</v>
      </c>
      <c r="C274" s="40">
        <v>9219</v>
      </c>
    </row>
    <row r="275" spans="1:3" x14ac:dyDescent="0.25">
      <c r="A275" s="20">
        <v>272</v>
      </c>
      <c r="B275" s="21" t="s">
        <v>286</v>
      </c>
      <c r="C275" s="40">
        <v>23347</v>
      </c>
    </row>
    <row r="276" spans="1:3" x14ac:dyDescent="0.25">
      <c r="A276" s="20">
        <v>273</v>
      </c>
      <c r="B276" s="21" t="s">
        <v>287</v>
      </c>
      <c r="C276" s="40">
        <v>15783</v>
      </c>
    </row>
    <row r="277" spans="1:3" x14ac:dyDescent="0.25">
      <c r="A277" s="20">
        <v>274</v>
      </c>
      <c r="B277" s="21" t="s">
        <v>288</v>
      </c>
      <c r="C277" s="40">
        <v>3793</v>
      </c>
    </row>
    <row r="278" spans="1:3" x14ac:dyDescent="0.25">
      <c r="A278" s="20">
        <v>275</v>
      </c>
      <c r="B278" s="21" t="s">
        <v>289</v>
      </c>
      <c r="C278" s="40">
        <v>22581</v>
      </c>
    </row>
    <row r="279" spans="1:3" x14ac:dyDescent="0.25">
      <c r="A279" s="20">
        <v>276</v>
      </c>
      <c r="B279" s="21" t="s">
        <v>290</v>
      </c>
      <c r="C279" s="40">
        <v>2120</v>
      </c>
    </row>
    <row r="280" spans="1:3" x14ac:dyDescent="0.25">
      <c r="A280" s="20">
        <v>277</v>
      </c>
      <c r="B280" s="21" t="s">
        <v>291</v>
      </c>
      <c r="C280" s="40">
        <v>41268</v>
      </c>
    </row>
    <row r="281" spans="1:3" x14ac:dyDescent="0.25">
      <c r="A281" s="20">
        <v>278</v>
      </c>
      <c r="B281" s="21" t="s">
        <v>292</v>
      </c>
      <c r="C281" s="40">
        <v>128208</v>
      </c>
    </row>
    <row r="282" spans="1:3" x14ac:dyDescent="0.25">
      <c r="A282" s="20">
        <v>279</v>
      </c>
      <c r="B282" s="21" t="s">
        <v>293</v>
      </c>
      <c r="C282" s="40">
        <v>8404</v>
      </c>
    </row>
    <row r="283" spans="1:3" x14ac:dyDescent="0.25">
      <c r="A283" s="20">
        <v>280</v>
      </c>
      <c r="B283" s="21" t="s">
        <v>294</v>
      </c>
      <c r="C283" s="40">
        <v>8271</v>
      </c>
    </row>
    <row r="284" spans="1:3" x14ac:dyDescent="0.25">
      <c r="A284" s="20">
        <v>281</v>
      </c>
      <c r="B284" s="21" t="s">
        <v>295</v>
      </c>
      <c r="C284" s="40">
        <v>1842</v>
      </c>
    </row>
    <row r="285" spans="1:3" x14ac:dyDescent="0.25">
      <c r="A285" s="20">
        <v>282</v>
      </c>
      <c r="B285" s="21" t="s">
        <v>296</v>
      </c>
      <c r="C285" s="40">
        <v>1935</v>
      </c>
    </row>
    <row r="286" spans="1:3" x14ac:dyDescent="0.25">
      <c r="A286" s="20">
        <v>283</v>
      </c>
      <c r="B286" s="21" t="s">
        <v>297</v>
      </c>
      <c r="C286" s="40">
        <v>7884</v>
      </c>
    </row>
    <row r="287" spans="1:3" x14ac:dyDescent="0.25">
      <c r="A287" s="20">
        <v>284</v>
      </c>
      <c r="B287" s="21" t="s">
        <v>298</v>
      </c>
      <c r="C287" s="40">
        <v>10121</v>
      </c>
    </row>
    <row r="288" spans="1:3" x14ac:dyDescent="0.25">
      <c r="A288" s="20">
        <v>285</v>
      </c>
      <c r="B288" s="21" t="s">
        <v>299</v>
      </c>
      <c r="C288" s="40">
        <v>11241</v>
      </c>
    </row>
    <row r="289" spans="1:3" x14ac:dyDescent="0.25">
      <c r="A289" s="20">
        <v>286</v>
      </c>
      <c r="B289" s="21" t="s">
        <v>300</v>
      </c>
      <c r="C289" s="40">
        <v>8888</v>
      </c>
    </row>
    <row r="290" spans="1:3" x14ac:dyDescent="0.25">
      <c r="A290" s="20">
        <v>287</v>
      </c>
      <c r="B290" s="21" t="s">
        <v>301</v>
      </c>
      <c r="C290" s="40">
        <v>3895</v>
      </c>
    </row>
    <row r="291" spans="1:3" x14ac:dyDescent="0.25">
      <c r="A291" s="20">
        <v>288</v>
      </c>
      <c r="B291" s="21" t="s">
        <v>302</v>
      </c>
      <c r="C291" s="40">
        <v>1724</v>
      </c>
    </row>
    <row r="292" spans="1:3" x14ac:dyDescent="0.25">
      <c r="A292" s="20">
        <v>289</v>
      </c>
      <c r="B292" s="21" t="s">
        <v>303</v>
      </c>
      <c r="C292" s="40">
        <v>3472</v>
      </c>
    </row>
    <row r="293" spans="1:3" x14ac:dyDescent="0.25">
      <c r="A293" s="20">
        <v>290</v>
      </c>
      <c r="B293" s="21" t="s">
        <v>304</v>
      </c>
      <c r="C293" s="40">
        <v>3212</v>
      </c>
    </row>
    <row r="294" spans="1:3" x14ac:dyDescent="0.25">
      <c r="A294" s="20">
        <v>291</v>
      </c>
      <c r="B294" s="21" t="s">
        <v>305</v>
      </c>
      <c r="C294" s="40">
        <v>12845</v>
      </c>
    </row>
    <row r="295" spans="1:3" x14ac:dyDescent="0.25">
      <c r="A295" s="20">
        <v>292</v>
      </c>
      <c r="B295" s="21" t="s">
        <v>306</v>
      </c>
      <c r="C295" s="40">
        <v>4778</v>
      </c>
    </row>
    <row r="296" spans="1:3" x14ac:dyDescent="0.25">
      <c r="A296" s="20">
        <v>293</v>
      </c>
      <c r="B296" s="21" t="s">
        <v>307</v>
      </c>
      <c r="C296" s="40">
        <v>127092</v>
      </c>
    </row>
    <row r="297" spans="1:3" x14ac:dyDescent="0.25">
      <c r="A297" s="20">
        <v>294</v>
      </c>
      <c r="B297" s="21" t="s">
        <v>308</v>
      </c>
      <c r="C297" s="40">
        <v>32246</v>
      </c>
    </row>
    <row r="298" spans="1:3" x14ac:dyDescent="0.25">
      <c r="A298" s="20">
        <v>295</v>
      </c>
      <c r="B298" s="21" t="s">
        <v>309</v>
      </c>
      <c r="C298" s="40">
        <v>45062</v>
      </c>
    </row>
    <row r="299" spans="1:3" x14ac:dyDescent="0.25">
      <c r="A299" s="20">
        <v>296</v>
      </c>
      <c r="B299" s="21" t="s">
        <v>310</v>
      </c>
      <c r="C299" s="40">
        <v>3103</v>
      </c>
    </row>
    <row r="300" spans="1:3" x14ac:dyDescent="0.25">
      <c r="A300" s="20">
        <v>297</v>
      </c>
      <c r="B300" s="21" t="s">
        <v>311</v>
      </c>
      <c r="C300" s="40">
        <v>8497</v>
      </c>
    </row>
    <row r="301" spans="1:3" x14ac:dyDescent="0.25">
      <c r="A301" s="20">
        <v>298</v>
      </c>
      <c r="B301" s="21" t="s">
        <v>312</v>
      </c>
      <c r="C301" s="40">
        <v>65153</v>
      </c>
    </row>
    <row r="302" spans="1:3" x14ac:dyDescent="0.25">
      <c r="A302" s="20">
        <v>299</v>
      </c>
      <c r="B302" s="21" t="s">
        <v>313</v>
      </c>
      <c r="C302" s="40">
        <v>3213</v>
      </c>
    </row>
    <row r="303" spans="1:3" x14ac:dyDescent="0.25">
      <c r="A303" s="20">
        <v>300</v>
      </c>
      <c r="B303" s="21" t="s">
        <v>314</v>
      </c>
      <c r="C303" s="40">
        <v>19712</v>
      </c>
    </row>
    <row r="304" spans="1:3" x14ac:dyDescent="0.25">
      <c r="A304" s="20">
        <v>301</v>
      </c>
      <c r="B304" s="21" t="s">
        <v>315</v>
      </c>
      <c r="C304" s="40">
        <v>9382</v>
      </c>
    </row>
    <row r="305" spans="1:3" x14ac:dyDescent="0.25">
      <c r="A305" s="20">
        <v>302</v>
      </c>
      <c r="B305" s="21" t="s">
        <v>316</v>
      </c>
      <c r="C305" s="40">
        <v>13277</v>
      </c>
    </row>
    <row r="306" spans="1:3" x14ac:dyDescent="0.25">
      <c r="A306" s="20">
        <v>303</v>
      </c>
      <c r="B306" s="21" t="s">
        <v>317</v>
      </c>
      <c r="C306" s="40">
        <v>3094</v>
      </c>
    </row>
    <row r="307" spans="1:3" x14ac:dyDescent="0.25">
      <c r="A307" s="20">
        <v>304</v>
      </c>
      <c r="B307" s="21" t="s">
        <v>318</v>
      </c>
      <c r="C307" s="40">
        <v>3165</v>
      </c>
    </row>
    <row r="308" spans="1:3" x14ac:dyDescent="0.25">
      <c r="A308" s="20">
        <v>305</v>
      </c>
      <c r="B308" s="21" t="s">
        <v>319</v>
      </c>
      <c r="C308" s="40">
        <v>19512</v>
      </c>
    </row>
    <row r="309" spans="1:3" x14ac:dyDescent="0.25">
      <c r="A309" s="20">
        <v>306</v>
      </c>
      <c r="B309" s="21" t="s">
        <v>320</v>
      </c>
      <c r="C309" s="40">
        <v>14056</v>
      </c>
    </row>
    <row r="310" spans="1:3" x14ac:dyDescent="0.25">
      <c r="A310" s="20">
        <v>307</v>
      </c>
      <c r="B310" s="21" t="s">
        <v>321</v>
      </c>
      <c r="C310" s="40">
        <v>38293</v>
      </c>
    </row>
    <row r="311" spans="1:3" x14ac:dyDescent="0.25">
      <c r="A311" s="20">
        <v>308</v>
      </c>
      <c r="B311" s="21" t="s">
        <v>322</v>
      </c>
      <c r="C311" s="40">
        <v>13684</v>
      </c>
    </row>
    <row r="312" spans="1:3" x14ac:dyDescent="0.25">
      <c r="A312" s="20">
        <v>309</v>
      </c>
      <c r="B312" s="21" t="s">
        <v>323</v>
      </c>
      <c r="C312" s="40">
        <v>32696</v>
      </c>
    </row>
    <row r="313" spans="1:3" x14ac:dyDescent="0.25">
      <c r="A313" s="20">
        <v>310</v>
      </c>
      <c r="B313" s="21" t="s">
        <v>324</v>
      </c>
      <c r="C313" s="40">
        <v>45255</v>
      </c>
    </row>
    <row r="314" spans="1:3" x14ac:dyDescent="0.25">
      <c r="A314" s="20">
        <v>311</v>
      </c>
      <c r="B314" s="21" t="s">
        <v>325</v>
      </c>
      <c r="C314" s="40">
        <v>2580</v>
      </c>
    </row>
    <row r="315" spans="1:3" x14ac:dyDescent="0.25">
      <c r="A315" s="20">
        <v>312</v>
      </c>
      <c r="B315" s="21" t="s">
        <v>326</v>
      </c>
      <c r="C315" s="40">
        <v>33332</v>
      </c>
    </row>
    <row r="316" spans="1:3" x14ac:dyDescent="0.25">
      <c r="A316" s="20">
        <v>313</v>
      </c>
      <c r="B316" s="21" t="s">
        <v>327</v>
      </c>
      <c r="C316" s="40">
        <v>2125</v>
      </c>
    </row>
    <row r="317" spans="1:3" x14ac:dyDescent="0.25">
      <c r="A317" s="20">
        <v>314</v>
      </c>
      <c r="B317" s="21" t="s">
        <v>328</v>
      </c>
      <c r="C317" s="40">
        <v>9017</v>
      </c>
    </row>
    <row r="318" spans="1:3" x14ac:dyDescent="0.25">
      <c r="A318" s="20">
        <v>315</v>
      </c>
      <c r="B318" s="21" t="s">
        <v>329</v>
      </c>
      <c r="C318" s="40">
        <v>6660</v>
      </c>
    </row>
    <row r="319" spans="1:3" x14ac:dyDescent="0.25">
      <c r="A319" s="20">
        <v>316</v>
      </c>
      <c r="B319" s="21" t="s">
        <v>330</v>
      </c>
      <c r="C319" s="40">
        <v>2655</v>
      </c>
    </row>
    <row r="320" spans="1:3" x14ac:dyDescent="0.25">
      <c r="A320" s="20">
        <v>317</v>
      </c>
      <c r="B320" s="21" t="s">
        <v>331</v>
      </c>
      <c r="C320" s="40">
        <v>7273</v>
      </c>
    </row>
    <row r="321" spans="1:3" x14ac:dyDescent="0.25">
      <c r="A321" s="20">
        <v>318</v>
      </c>
      <c r="B321" s="21" t="s">
        <v>332</v>
      </c>
      <c r="C321" s="40">
        <v>539437</v>
      </c>
    </row>
    <row r="322" spans="1:3" x14ac:dyDescent="0.25">
      <c r="A322" s="20">
        <v>319</v>
      </c>
      <c r="B322" s="21" t="s">
        <v>333</v>
      </c>
      <c r="C322" s="40">
        <v>2804</v>
      </c>
    </row>
    <row r="323" spans="1:3" x14ac:dyDescent="0.25">
      <c r="A323" s="20">
        <v>320</v>
      </c>
      <c r="B323" s="21" t="s">
        <v>334</v>
      </c>
      <c r="C323" s="40">
        <v>2106</v>
      </c>
    </row>
    <row r="324" spans="1:3" x14ac:dyDescent="0.25">
      <c r="A324" s="20">
        <v>321</v>
      </c>
      <c r="B324" s="21" t="s">
        <v>335</v>
      </c>
      <c r="C324" s="40">
        <v>2488</v>
      </c>
    </row>
    <row r="325" spans="1:3" x14ac:dyDescent="0.25">
      <c r="A325" s="20">
        <v>322</v>
      </c>
      <c r="B325" s="21" t="s">
        <v>336</v>
      </c>
      <c r="C325" s="40">
        <v>2248</v>
      </c>
    </row>
    <row r="326" spans="1:3" x14ac:dyDescent="0.25">
      <c r="A326" s="20">
        <v>323</v>
      </c>
      <c r="B326" s="21" t="s">
        <v>337</v>
      </c>
      <c r="C326" s="40">
        <v>7067</v>
      </c>
    </row>
    <row r="327" spans="1:3" x14ac:dyDescent="0.25">
      <c r="A327" s="20">
        <v>324</v>
      </c>
      <c r="B327" s="21" t="s">
        <v>338</v>
      </c>
      <c r="C327" s="40">
        <v>194441</v>
      </c>
    </row>
    <row r="328" spans="1:3" x14ac:dyDescent="0.25">
      <c r="A328" s="20">
        <v>325</v>
      </c>
      <c r="B328" s="21" t="s">
        <v>339</v>
      </c>
      <c r="C328" s="40">
        <v>42101</v>
      </c>
    </row>
    <row r="329" spans="1:3" x14ac:dyDescent="0.25">
      <c r="A329" s="20">
        <v>326</v>
      </c>
      <c r="B329" s="21" t="s">
        <v>340</v>
      </c>
      <c r="C329" s="40">
        <v>18300</v>
      </c>
    </row>
    <row r="330" spans="1:3" x14ac:dyDescent="0.25">
      <c r="A330" s="20">
        <v>327</v>
      </c>
      <c r="B330" s="21" t="s">
        <v>341</v>
      </c>
      <c r="C330" s="40">
        <v>96035</v>
      </c>
    </row>
    <row r="331" spans="1:3" x14ac:dyDescent="0.25">
      <c r="A331" s="20">
        <v>328</v>
      </c>
      <c r="B331" s="21" t="s">
        <v>342</v>
      </c>
      <c r="C331" s="40">
        <v>4116</v>
      </c>
    </row>
    <row r="332" spans="1:3" x14ac:dyDescent="0.25">
      <c r="A332" s="20">
        <v>329</v>
      </c>
      <c r="B332" s="21" t="s">
        <v>343</v>
      </c>
      <c r="C332" s="40">
        <v>3429</v>
      </c>
    </row>
    <row r="333" spans="1:3" x14ac:dyDescent="0.25">
      <c r="A333" s="20">
        <v>330</v>
      </c>
      <c r="B333" s="21" t="s">
        <v>344</v>
      </c>
      <c r="C333" s="40">
        <v>13451</v>
      </c>
    </row>
    <row r="334" spans="1:3" x14ac:dyDescent="0.25">
      <c r="A334" s="20">
        <v>331</v>
      </c>
      <c r="B334" s="21" t="s">
        <v>345</v>
      </c>
      <c r="C334" s="40">
        <v>13815</v>
      </c>
    </row>
    <row r="335" spans="1:3" x14ac:dyDescent="0.25">
      <c r="A335" s="20">
        <v>332</v>
      </c>
      <c r="B335" s="21" t="s">
        <v>346</v>
      </c>
      <c r="C335" s="40">
        <v>1223</v>
      </c>
    </row>
    <row r="336" spans="1:3" x14ac:dyDescent="0.25">
      <c r="A336" s="20">
        <v>333</v>
      </c>
      <c r="B336" s="21" t="s">
        <v>347</v>
      </c>
      <c r="C336" s="40">
        <v>25577</v>
      </c>
    </row>
    <row r="337" spans="1:3" x14ac:dyDescent="0.25">
      <c r="A337" s="20">
        <v>334</v>
      </c>
      <c r="B337" s="21" t="s">
        <v>348</v>
      </c>
      <c r="C337" s="40">
        <v>185880</v>
      </c>
    </row>
    <row r="338" spans="1:3" x14ac:dyDescent="0.25">
      <c r="A338" s="20">
        <v>335</v>
      </c>
      <c r="B338" s="21" t="s">
        <v>349</v>
      </c>
      <c r="C338" s="40">
        <v>2481</v>
      </c>
    </row>
    <row r="339" spans="1:3" x14ac:dyDescent="0.25">
      <c r="A339" s="20">
        <v>336</v>
      </c>
      <c r="B339" s="21" t="s">
        <v>350</v>
      </c>
      <c r="C339" s="40">
        <v>8253</v>
      </c>
    </row>
    <row r="340" spans="1:3" x14ac:dyDescent="0.25">
      <c r="A340" s="20">
        <v>337</v>
      </c>
      <c r="B340" s="21" t="s">
        <v>351</v>
      </c>
      <c r="C340" s="40">
        <v>24538</v>
      </c>
    </row>
    <row r="341" spans="1:3" x14ac:dyDescent="0.25">
      <c r="A341" s="20">
        <v>338</v>
      </c>
      <c r="B341" s="21" t="s">
        <v>352</v>
      </c>
      <c r="C341" s="40">
        <v>65595</v>
      </c>
    </row>
    <row r="342" spans="1:3" x14ac:dyDescent="0.25">
      <c r="A342" s="20">
        <v>339</v>
      </c>
      <c r="B342" s="21" t="s">
        <v>353</v>
      </c>
      <c r="C342" s="40">
        <v>15409</v>
      </c>
    </row>
    <row r="343" spans="1:3" x14ac:dyDescent="0.25">
      <c r="A343" s="20">
        <v>340</v>
      </c>
      <c r="B343" s="21" t="s">
        <v>354</v>
      </c>
      <c r="C343" s="40">
        <v>5375</v>
      </c>
    </row>
    <row r="344" spans="1:3" x14ac:dyDescent="0.25">
      <c r="A344" s="20">
        <v>341</v>
      </c>
      <c r="B344" s="21" t="s">
        <v>355</v>
      </c>
      <c r="C344" s="40">
        <v>5233</v>
      </c>
    </row>
    <row r="345" spans="1:3" x14ac:dyDescent="0.25">
      <c r="A345" s="20">
        <v>342</v>
      </c>
      <c r="B345" s="21" t="s">
        <v>356</v>
      </c>
      <c r="C345" s="40">
        <v>23672</v>
      </c>
    </row>
    <row r="346" spans="1:3" x14ac:dyDescent="0.25">
      <c r="A346" s="20">
        <v>343</v>
      </c>
      <c r="B346" s="21" t="s">
        <v>357</v>
      </c>
      <c r="C346" s="40">
        <v>9256</v>
      </c>
    </row>
    <row r="347" spans="1:3" x14ac:dyDescent="0.25">
      <c r="A347" s="20">
        <v>344</v>
      </c>
      <c r="B347" s="21" t="s">
        <v>358</v>
      </c>
      <c r="C347" s="40">
        <v>9949</v>
      </c>
    </row>
    <row r="348" spans="1:3" x14ac:dyDescent="0.25">
      <c r="A348" s="20">
        <v>345</v>
      </c>
      <c r="B348" s="21" t="s">
        <v>359</v>
      </c>
      <c r="C348" s="40">
        <v>12899</v>
      </c>
    </row>
    <row r="349" spans="1:3" x14ac:dyDescent="0.25">
      <c r="A349" s="20">
        <v>346</v>
      </c>
      <c r="B349" s="21" t="s">
        <v>360</v>
      </c>
      <c r="C349" s="40">
        <v>7421</v>
      </c>
    </row>
    <row r="350" spans="1:3" x14ac:dyDescent="0.25">
      <c r="A350" s="20">
        <v>347</v>
      </c>
      <c r="B350" s="21" t="s">
        <v>361</v>
      </c>
      <c r="C350" s="40">
        <v>13989</v>
      </c>
    </row>
    <row r="351" spans="1:3" x14ac:dyDescent="0.25">
      <c r="A351" s="20">
        <v>348</v>
      </c>
      <c r="B351" s="21" t="s">
        <v>362</v>
      </c>
      <c r="C351" s="40">
        <v>28409</v>
      </c>
    </row>
    <row r="352" spans="1:3" x14ac:dyDescent="0.25">
      <c r="A352" s="20">
        <v>349</v>
      </c>
      <c r="B352" s="21" t="s">
        <v>363</v>
      </c>
      <c r="C352" s="40">
        <v>6259</v>
      </c>
    </row>
    <row r="353" spans="1:3" x14ac:dyDescent="0.25">
      <c r="A353" s="20">
        <v>350</v>
      </c>
      <c r="B353" s="21" t="s">
        <v>364</v>
      </c>
      <c r="C353" s="40">
        <v>85428</v>
      </c>
    </row>
    <row r="354" spans="1:3" x14ac:dyDescent="0.25">
      <c r="A354" s="20">
        <v>351</v>
      </c>
      <c r="B354" s="21" t="s">
        <v>365</v>
      </c>
      <c r="C354" s="40">
        <v>9927</v>
      </c>
    </row>
    <row r="355" spans="1:3" x14ac:dyDescent="0.25">
      <c r="A355" s="20">
        <v>352</v>
      </c>
      <c r="B355" s="21" t="s">
        <v>366</v>
      </c>
      <c r="C355" s="40">
        <v>14225</v>
      </c>
    </row>
    <row r="356" spans="1:3" x14ac:dyDescent="0.25">
      <c r="A356" s="20">
        <v>353</v>
      </c>
      <c r="B356" s="21" t="s">
        <v>367</v>
      </c>
      <c r="C356" s="40">
        <v>7318</v>
      </c>
    </row>
    <row r="357" spans="1:3" x14ac:dyDescent="0.25">
      <c r="A357" s="20">
        <v>354</v>
      </c>
      <c r="B357" s="21" t="s">
        <v>368</v>
      </c>
      <c r="C357" s="40">
        <v>1625</v>
      </c>
    </row>
    <row r="358" spans="1:3" x14ac:dyDescent="0.25">
      <c r="A358" s="20">
        <v>355</v>
      </c>
      <c r="B358" s="21" t="s">
        <v>369</v>
      </c>
      <c r="C358" s="40">
        <v>1945</v>
      </c>
    </row>
    <row r="359" spans="1:3" x14ac:dyDescent="0.25">
      <c r="A359" s="20">
        <v>356</v>
      </c>
      <c r="B359" s="21" t="s">
        <v>370</v>
      </c>
      <c r="C359" s="40">
        <v>9202</v>
      </c>
    </row>
    <row r="360" spans="1:3" x14ac:dyDescent="0.25">
      <c r="A360" s="20">
        <v>357</v>
      </c>
      <c r="B360" s="21" t="s">
        <v>371</v>
      </c>
      <c r="C360" s="40">
        <v>3509</v>
      </c>
    </row>
    <row r="361" spans="1:3" x14ac:dyDescent="0.25">
      <c r="A361" s="20">
        <v>358</v>
      </c>
      <c r="B361" s="21" t="s">
        <v>372</v>
      </c>
      <c r="C361" s="40">
        <v>8670</v>
      </c>
    </row>
    <row r="362" spans="1:3" x14ac:dyDescent="0.25">
      <c r="A362" s="20">
        <v>359</v>
      </c>
      <c r="B362" s="21" t="s">
        <v>373</v>
      </c>
      <c r="C362" s="40">
        <v>4356</v>
      </c>
    </row>
    <row r="363" spans="1:3" x14ac:dyDescent="0.25">
      <c r="A363" s="20">
        <v>360</v>
      </c>
      <c r="B363" s="21" t="s">
        <v>374</v>
      </c>
      <c r="C363" s="40">
        <v>14590</v>
      </c>
    </row>
    <row r="364" spans="1:3" x14ac:dyDescent="0.25">
      <c r="A364" s="20">
        <v>361</v>
      </c>
      <c r="B364" s="21" t="s">
        <v>375</v>
      </c>
      <c r="C364" s="40">
        <v>2731</v>
      </c>
    </row>
    <row r="365" spans="1:3" x14ac:dyDescent="0.25">
      <c r="A365" s="20">
        <v>362</v>
      </c>
      <c r="B365" s="21" t="s">
        <v>376</v>
      </c>
      <c r="C365" s="40">
        <v>6794</v>
      </c>
    </row>
    <row r="366" spans="1:3" x14ac:dyDescent="0.25">
      <c r="A366" s="20">
        <v>363</v>
      </c>
      <c r="B366" s="21" t="s">
        <v>377</v>
      </c>
      <c r="C366" s="40">
        <v>8561</v>
      </c>
    </row>
    <row r="367" spans="1:3" x14ac:dyDescent="0.25">
      <c r="A367" s="20">
        <v>364</v>
      </c>
      <c r="B367" s="21" t="s">
        <v>378</v>
      </c>
      <c r="C367" s="40">
        <v>55737</v>
      </c>
    </row>
    <row r="368" spans="1:3" x14ac:dyDescent="0.25">
      <c r="A368" s="20">
        <v>365</v>
      </c>
      <c r="B368" s="21" t="s">
        <v>379</v>
      </c>
      <c r="C368" s="40">
        <v>3165</v>
      </c>
    </row>
    <row r="369" spans="1:3" x14ac:dyDescent="0.25">
      <c r="A369" s="20">
        <v>366</v>
      </c>
      <c r="B369" s="21" t="s">
        <v>380</v>
      </c>
      <c r="C369" s="40">
        <v>14319</v>
      </c>
    </row>
    <row r="370" spans="1:3" x14ac:dyDescent="0.25">
      <c r="A370" s="20">
        <v>367</v>
      </c>
      <c r="B370" s="21" t="s">
        <v>381</v>
      </c>
      <c r="C370" s="40">
        <v>13123</v>
      </c>
    </row>
    <row r="371" spans="1:3" x14ac:dyDescent="0.25">
      <c r="A371" s="20">
        <v>368</v>
      </c>
      <c r="B371" s="21" t="s">
        <v>382</v>
      </c>
      <c r="C371" s="40">
        <v>7143</v>
      </c>
    </row>
    <row r="372" spans="1:3" x14ac:dyDescent="0.25">
      <c r="A372" s="20">
        <v>369</v>
      </c>
      <c r="B372" s="21" t="s">
        <v>383</v>
      </c>
      <c r="C372" s="40">
        <v>9512</v>
      </c>
    </row>
    <row r="373" spans="1:3" x14ac:dyDescent="0.25">
      <c r="A373" s="20">
        <v>370</v>
      </c>
      <c r="B373" s="21" t="s">
        <v>384</v>
      </c>
      <c r="C373" s="40">
        <v>4334</v>
      </c>
    </row>
    <row r="374" spans="1:3" x14ac:dyDescent="0.25">
      <c r="A374" s="20">
        <v>371</v>
      </c>
      <c r="B374" s="21" t="s">
        <v>385</v>
      </c>
      <c r="C374" s="40">
        <v>4148</v>
      </c>
    </row>
    <row r="375" spans="1:3" x14ac:dyDescent="0.25">
      <c r="A375" s="20">
        <v>372</v>
      </c>
      <c r="B375" s="21" t="s">
        <v>386</v>
      </c>
      <c r="C375" s="40">
        <v>4012</v>
      </c>
    </row>
    <row r="376" spans="1:3" x14ac:dyDescent="0.25">
      <c r="A376" s="20">
        <v>373</v>
      </c>
      <c r="B376" s="21" t="s">
        <v>387</v>
      </c>
      <c r="C376" s="40">
        <v>1256</v>
      </c>
    </row>
    <row r="377" spans="1:3" x14ac:dyDescent="0.25">
      <c r="A377" s="20">
        <v>374</v>
      </c>
      <c r="B377" s="21" t="s">
        <v>388</v>
      </c>
      <c r="C377" s="40">
        <v>4698</v>
      </c>
    </row>
    <row r="378" spans="1:3" x14ac:dyDescent="0.25">
      <c r="A378" s="20">
        <v>375</v>
      </c>
      <c r="B378" s="21" t="s">
        <v>389</v>
      </c>
      <c r="C378" s="40">
        <v>76768</v>
      </c>
    </row>
    <row r="379" spans="1:3" x14ac:dyDescent="0.25">
      <c r="A379" s="20">
        <v>376</v>
      </c>
      <c r="B379" s="21" t="s">
        <v>390</v>
      </c>
      <c r="C379" s="40">
        <v>1406</v>
      </c>
    </row>
    <row r="380" spans="1:3" x14ac:dyDescent="0.25">
      <c r="A380" s="20">
        <v>377</v>
      </c>
      <c r="B380" s="21" t="s">
        <v>391</v>
      </c>
      <c r="C380" s="40">
        <v>39037</v>
      </c>
    </row>
    <row r="381" spans="1:3" x14ac:dyDescent="0.25">
      <c r="A381" s="20">
        <v>378</v>
      </c>
      <c r="B381" s="21" t="s">
        <v>392</v>
      </c>
      <c r="C381" s="40">
        <v>11639</v>
      </c>
    </row>
    <row r="382" spans="1:3" x14ac:dyDescent="0.25">
      <c r="A382" s="20">
        <v>379</v>
      </c>
      <c r="B382" s="21" t="s">
        <v>393</v>
      </c>
      <c r="C382" s="40">
        <v>9181</v>
      </c>
    </row>
    <row r="383" spans="1:3" x14ac:dyDescent="0.25">
      <c r="A383" s="20">
        <v>380</v>
      </c>
      <c r="B383" s="21" t="s">
        <v>394</v>
      </c>
      <c r="C383" s="40">
        <v>8571</v>
      </c>
    </row>
    <row r="384" spans="1:3" x14ac:dyDescent="0.25">
      <c r="A384" s="20">
        <v>381</v>
      </c>
      <c r="B384" s="21" t="s">
        <v>395</v>
      </c>
      <c r="C384" s="40">
        <v>8427</v>
      </c>
    </row>
    <row r="385" spans="1:3" x14ac:dyDescent="0.25">
      <c r="A385" s="20">
        <v>382</v>
      </c>
      <c r="B385" s="21" t="s">
        <v>396</v>
      </c>
      <c r="C385" s="40">
        <v>3399</v>
      </c>
    </row>
    <row r="386" spans="1:3" x14ac:dyDescent="0.25">
      <c r="A386" s="20">
        <v>383</v>
      </c>
      <c r="B386" s="21" t="s">
        <v>397</v>
      </c>
      <c r="C386" s="40">
        <v>2281</v>
      </c>
    </row>
    <row r="387" spans="1:3" x14ac:dyDescent="0.25">
      <c r="A387" s="20">
        <v>384</v>
      </c>
      <c r="B387" s="21" t="s">
        <v>398</v>
      </c>
      <c r="C387" s="40">
        <v>15328</v>
      </c>
    </row>
    <row r="388" spans="1:3" x14ac:dyDescent="0.25">
      <c r="A388" s="20">
        <v>385</v>
      </c>
      <c r="B388" s="21" t="s">
        <v>399</v>
      </c>
      <c r="C388" s="40">
        <v>668213</v>
      </c>
    </row>
    <row r="389" spans="1:3" x14ac:dyDescent="0.25">
      <c r="A389" s="20">
        <v>386</v>
      </c>
      <c r="B389" s="21" t="s">
        <v>400</v>
      </c>
      <c r="C389" s="40">
        <v>73897</v>
      </c>
    </row>
    <row r="390" spans="1:3" x14ac:dyDescent="0.25">
      <c r="A390" s="20">
        <v>387</v>
      </c>
      <c r="B390" s="21" t="s">
        <v>401</v>
      </c>
      <c r="C390" s="40">
        <v>9902</v>
      </c>
    </row>
    <row r="391" spans="1:3" x14ac:dyDescent="0.25">
      <c r="A391" s="20">
        <v>388</v>
      </c>
      <c r="B391" s="21" t="s">
        <v>402</v>
      </c>
      <c r="C391" s="40">
        <v>8107</v>
      </c>
    </row>
    <row r="392" spans="1:3" x14ac:dyDescent="0.25">
      <c r="A392" s="20">
        <v>389</v>
      </c>
      <c r="B392" s="21" t="s">
        <v>403</v>
      </c>
      <c r="C392" s="40">
        <v>3662</v>
      </c>
    </row>
    <row r="393" spans="1:3" x14ac:dyDescent="0.25">
      <c r="A393" s="20">
        <v>390</v>
      </c>
      <c r="B393" s="21" t="s">
        <v>404</v>
      </c>
      <c r="C393" s="40">
        <v>347720</v>
      </c>
    </row>
    <row r="394" spans="1:3" x14ac:dyDescent="0.25">
      <c r="A394" s="20">
        <v>391</v>
      </c>
      <c r="B394" s="21" t="s">
        <v>405</v>
      </c>
      <c r="C394" s="40">
        <v>9835</v>
      </c>
    </row>
    <row r="395" spans="1:3" x14ac:dyDescent="0.25">
      <c r="A395" s="20">
        <v>392</v>
      </c>
      <c r="B395" s="21" t="s">
        <v>406</v>
      </c>
      <c r="C395" s="40">
        <v>20516</v>
      </c>
    </row>
    <row r="396" spans="1:3" x14ac:dyDescent="0.25">
      <c r="A396" s="20">
        <v>393</v>
      </c>
      <c r="B396" s="21" t="s">
        <v>407</v>
      </c>
      <c r="C396" s="40">
        <v>13984</v>
      </c>
    </row>
    <row r="397" spans="1:3" x14ac:dyDescent="0.25">
      <c r="A397" s="20">
        <v>394</v>
      </c>
      <c r="B397" s="21" t="s">
        <v>408</v>
      </c>
      <c r="C397" s="40">
        <v>8289</v>
      </c>
    </row>
    <row r="398" spans="1:3" x14ac:dyDescent="0.25">
      <c r="A398" s="20">
        <v>395</v>
      </c>
      <c r="B398" s="21" t="s">
        <v>409</v>
      </c>
      <c r="C398" s="40">
        <v>4711</v>
      </c>
    </row>
    <row r="399" spans="1:3" x14ac:dyDescent="0.25">
      <c r="A399" s="20">
        <v>396</v>
      </c>
      <c r="B399" s="21" t="s">
        <v>410</v>
      </c>
      <c r="C399" s="40">
        <v>9680</v>
      </c>
    </row>
    <row r="400" spans="1:3" x14ac:dyDescent="0.25">
      <c r="A400" s="20">
        <v>397</v>
      </c>
      <c r="B400" s="21" t="s">
        <v>411</v>
      </c>
      <c r="C400" s="40">
        <v>180717</v>
      </c>
    </row>
    <row r="401" spans="1:3" x14ac:dyDescent="0.25">
      <c r="A401" s="20">
        <v>398</v>
      </c>
      <c r="B401" s="21" t="s">
        <v>412</v>
      </c>
      <c r="C401" s="40">
        <v>24151</v>
      </c>
    </row>
    <row r="402" spans="1:3" x14ac:dyDescent="0.25">
      <c r="A402" s="20">
        <v>399</v>
      </c>
      <c r="B402" s="21" t="s">
        <v>413</v>
      </c>
      <c r="C402" s="40">
        <v>214803</v>
      </c>
    </row>
    <row r="403" spans="1:3" x14ac:dyDescent="0.25">
      <c r="A403" s="20">
        <v>400</v>
      </c>
      <c r="B403" s="21" t="s">
        <v>414</v>
      </c>
      <c r="C403" s="40">
        <v>6368</v>
      </c>
    </row>
    <row r="404" spans="1:3" x14ac:dyDescent="0.25">
      <c r="A404" s="20">
        <v>401</v>
      </c>
      <c r="B404" s="21" t="s">
        <v>415</v>
      </c>
      <c r="C404" s="40">
        <v>153497</v>
      </c>
    </row>
    <row r="405" spans="1:3" x14ac:dyDescent="0.25">
      <c r="A405" s="20">
        <v>402</v>
      </c>
      <c r="B405" s="21" t="s">
        <v>416</v>
      </c>
      <c r="C405" s="40">
        <v>3151</v>
      </c>
    </row>
    <row r="406" spans="1:3" x14ac:dyDescent="0.25">
      <c r="A406" s="20">
        <v>403</v>
      </c>
      <c r="B406" s="21" t="s">
        <v>417</v>
      </c>
      <c r="C406" s="40">
        <v>23581</v>
      </c>
    </row>
    <row r="407" spans="1:3" x14ac:dyDescent="0.25">
      <c r="A407" s="20">
        <v>404</v>
      </c>
      <c r="B407" s="21" t="s">
        <v>418</v>
      </c>
      <c r="C407" s="40">
        <v>8284</v>
      </c>
    </row>
    <row r="408" spans="1:3" x14ac:dyDescent="0.25">
      <c r="A408" s="20">
        <v>405</v>
      </c>
      <c r="B408" s="21" t="s">
        <v>419</v>
      </c>
      <c r="C408" s="40">
        <v>12570</v>
      </c>
    </row>
    <row r="409" spans="1:3" x14ac:dyDescent="0.25">
      <c r="A409" s="20">
        <v>406</v>
      </c>
      <c r="B409" s="21" t="s">
        <v>420</v>
      </c>
      <c r="C409" s="40">
        <v>63989</v>
      </c>
    </row>
    <row r="410" spans="1:3" x14ac:dyDescent="0.25">
      <c r="A410" s="20">
        <v>407</v>
      </c>
      <c r="B410" s="21" t="s">
        <v>421</v>
      </c>
      <c r="C410" s="40">
        <v>27368</v>
      </c>
    </row>
    <row r="411" spans="1:3" x14ac:dyDescent="0.25">
      <c r="A411" s="20">
        <v>408</v>
      </c>
      <c r="B411" s="21" t="s">
        <v>422</v>
      </c>
      <c r="C411" s="40">
        <v>2733</v>
      </c>
    </row>
    <row r="412" spans="1:3" x14ac:dyDescent="0.25">
      <c r="A412" s="20">
        <v>409</v>
      </c>
      <c r="B412" s="21" t="s">
        <v>423</v>
      </c>
      <c r="C412" s="40">
        <v>171854</v>
      </c>
    </row>
    <row r="413" spans="1:3" x14ac:dyDescent="0.25">
      <c r="A413" s="20">
        <v>410</v>
      </c>
      <c r="B413" s="21" t="s">
        <v>424</v>
      </c>
      <c r="C413" s="40">
        <v>10230</v>
      </c>
    </row>
    <row r="414" spans="1:3" x14ac:dyDescent="0.25">
      <c r="A414" s="20">
        <v>411</v>
      </c>
      <c r="B414" s="21" t="s">
        <v>425</v>
      </c>
      <c r="C414" s="40">
        <v>2756</v>
      </c>
    </row>
    <row r="415" spans="1:3" x14ac:dyDescent="0.25">
      <c r="A415" s="20">
        <v>412</v>
      </c>
      <c r="B415" s="21" t="s">
        <v>426</v>
      </c>
      <c r="C415" s="40">
        <v>12918</v>
      </c>
    </row>
    <row r="416" spans="1:3" x14ac:dyDescent="0.25">
      <c r="A416" s="20">
        <v>413</v>
      </c>
      <c r="B416" s="21" t="s">
        <v>427</v>
      </c>
      <c r="C416" s="40">
        <v>1147432</v>
      </c>
    </row>
    <row r="417" spans="1:3" x14ac:dyDescent="0.25">
      <c r="A417" s="20">
        <v>414</v>
      </c>
      <c r="B417" s="21" t="s">
        <v>428</v>
      </c>
      <c r="C417" s="40">
        <v>35600</v>
      </c>
    </row>
    <row r="418" spans="1:3" x14ac:dyDescent="0.25">
      <c r="A418" s="20">
        <v>415</v>
      </c>
      <c r="B418" s="21" t="s">
        <v>429</v>
      </c>
      <c r="C418" s="40">
        <v>14291</v>
      </c>
    </row>
    <row r="419" spans="1:3" x14ac:dyDescent="0.25">
      <c r="A419" s="20">
        <v>416</v>
      </c>
      <c r="B419" s="21" t="s">
        <v>430</v>
      </c>
      <c r="C419" s="40">
        <v>1502</v>
      </c>
    </row>
    <row r="420" spans="1:3" x14ac:dyDescent="0.25">
      <c r="A420" s="20">
        <v>417</v>
      </c>
      <c r="B420" s="21" t="s">
        <v>431</v>
      </c>
      <c r="C420" s="40">
        <v>33105</v>
      </c>
    </row>
    <row r="421" spans="1:3" x14ac:dyDescent="0.25">
      <c r="A421" s="20">
        <v>418</v>
      </c>
      <c r="B421" s="21" t="s">
        <v>432</v>
      </c>
      <c r="C421" s="40">
        <v>43873</v>
      </c>
    </row>
    <row r="422" spans="1:3" x14ac:dyDescent="0.25">
      <c r="A422" s="20">
        <v>419</v>
      </c>
      <c r="B422" s="21" t="s">
        <v>433</v>
      </c>
      <c r="C422" s="40">
        <v>2273</v>
      </c>
    </row>
    <row r="423" spans="1:3" x14ac:dyDescent="0.25">
      <c r="A423" s="20">
        <v>420</v>
      </c>
      <c r="B423" s="21" t="s">
        <v>434</v>
      </c>
      <c r="C423" s="40">
        <v>4865</v>
      </c>
    </row>
    <row r="424" spans="1:3" x14ac:dyDescent="0.25">
      <c r="A424" s="20">
        <v>421</v>
      </c>
      <c r="B424" s="21" t="s">
        <v>435</v>
      </c>
      <c r="C424" s="40">
        <v>19999</v>
      </c>
    </row>
    <row r="425" spans="1:3" x14ac:dyDescent="0.25">
      <c r="A425" s="20">
        <v>422</v>
      </c>
      <c r="B425" s="21" t="s">
        <v>436</v>
      </c>
      <c r="C425" s="40">
        <v>5825</v>
      </c>
    </row>
    <row r="426" spans="1:3" x14ac:dyDescent="0.25">
      <c r="A426" s="20">
        <v>423</v>
      </c>
      <c r="B426" s="21" t="s">
        <v>437</v>
      </c>
      <c r="C426" s="40">
        <v>2054</v>
      </c>
    </row>
    <row r="427" spans="1:3" x14ac:dyDescent="0.25">
      <c r="A427" s="20">
        <v>424</v>
      </c>
      <c r="B427" s="21" t="s">
        <v>438</v>
      </c>
      <c r="C427" s="40">
        <v>10859</v>
      </c>
    </row>
    <row r="428" spans="1:3" x14ac:dyDescent="0.25">
      <c r="A428" s="20">
        <v>425</v>
      </c>
      <c r="B428" s="21" t="s">
        <v>439</v>
      </c>
      <c r="C428" s="40">
        <v>14815</v>
      </c>
    </row>
    <row r="429" spans="1:3" x14ac:dyDescent="0.25">
      <c r="A429" s="20">
        <v>426</v>
      </c>
      <c r="B429" s="21" t="s">
        <v>440</v>
      </c>
      <c r="C429" s="40">
        <v>28267</v>
      </c>
    </row>
    <row r="430" spans="1:3" x14ac:dyDescent="0.25">
      <c r="A430" s="20">
        <v>427</v>
      </c>
      <c r="B430" s="21" t="s">
        <v>441</v>
      </c>
      <c r="C430" s="40">
        <v>50364</v>
      </c>
    </row>
    <row r="431" spans="1:3" x14ac:dyDescent="0.25">
      <c r="A431" s="20">
        <v>428</v>
      </c>
      <c r="B431" s="21" t="s">
        <v>442</v>
      </c>
      <c r="C431" s="40">
        <v>6352</v>
      </c>
    </row>
    <row r="432" spans="1:3" x14ac:dyDescent="0.25">
      <c r="A432" s="20">
        <v>429</v>
      </c>
      <c r="B432" s="21" t="s">
        <v>443</v>
      </c>
      <c r="C432" s="40">
        <v>4330</v>
      </c>
    </row>
    <row r="433" spans="1:3" x14ac:dyDescent="0.25">
      <c r="A433" s="20">
        <v>430</v>
      </c>
      <c r="B433" s="21" t="s">
        <v>444</v>
      </c>
      <c r="C433" s="40">
        <v>1442</v>
      </c>
    </row>
    <row r="434" spans="1:3" x14ac:dyDescent="0.25">
      <c r="A434" s="20">
        <v>431</v>
      </c>
      <c r="B434" s="21" t="s">
        <v>445</v>
      </c>
      <c r="C434" s="40">
        <v>5340</v>
      </c>
    </row>
    <row r="435" spans="1:3" x14ac:dyDescent="0.25">
      <c r="A435" s="20">
        <v>432</v>
      </c>
      <c r="B435" s="21" t="s">
        <v>446</v>
      </c>
      <c r="C435" s="40">
        <v>3687</v>
      </c>
    </row>
    <row r="436" spans="1:3" x14ac:dyDescent="0.25">
      <c r="A436" s="20">
        <v>433</v>
      </c>
      <c r="B436" s="21" t="s">
        <v>447</v>
      </c>
      <c r="C436" s="40">
        <v>8460</v>
      </c>
    </row>
    <row r="437" spans="1:3" x14ac:dyDescent="0.25">
      <c r="A437" s="20">
        <v>434</v>
      </c>
      <c r="B437" s="21" t="s">
        <v>448</v>
      </c>
      <c r="C437" s="40">
        <v>12647</v>
      </c>
    </row>
    <row r="438" spans="1:3" x14ac:dyDescent="0.25">
      <c r="A438" s="20">
        <v>435</v>
      </c>
      <c r="B438" s="21" t="s">
        <v>449</v>
      </c>
      <c r="C438" s="40">
        <v>11569</v>
      </c>
    </row>
    <row r="439" spans="1:3" x14ac:dyDescent="0.25">
      <c r="A439" s="20">
        <v>436</v>
      </c>
      <c r="B439" s="21" t="s">
        <v>450</v>
      </c>
      <c r="C439" s="40">
        <v>2559</v>
      </c>
    </row>
    <row r="440" spans="1:3" x14ac:dyDescent="0.25">
      <c r="A440" s="20">
        <v>437</v>
      </c>
      <c r="B440" s="21" t="s">
        <v>451</v>
      </c>
      <c r="C440" s="40">
        <v>50263</v>
      </c>
    </row>
    <row r="441" spans="1:3" x14ac:dyDescent="0.25">
      <c r="A441" s="20">
        <v>438</v>
      </c>
      <c r="B441" s="21" t="s">
        <v>452</v>
      </c>
      <c r="C441" s="40">
        <v>5304</v>
      </c>
    </row>
    <row r="442" spans="1:3" x14ac:dyDescent="0.25">
      <c r="A442" s="20">
        <v>439</v>
      </c>
      <c r="B442" s="21" t="s">
        <v>453</v>
      </c>
      <c r="C442" s="40">
        <v>83617</v>
      </c>
    </row>
    <row r="443" spans="1:3" x14ac:dyDescent="0.25">
      <c r="A443" s="20">
        <v>440</v>
      </c>
      <c r="B443" s="21" t="s">
        <v>454</v>
      </c>
      <c r="C443" s="40">
        <v>2813</v>
      </c>
    </row>
    <row r="444" spans="1:3" x14ac:dyDescent="0.25">
      <c r="A444" s="20">
        <v>441</v>
      </c>
      <c r="B444" s="21" t="s">
        <v>455</v>
      </c>
      <c r="C444" s="40">
        <v>37341</v>
      </c>
    </row>
    <row r="445" spans="1:3" x14ac:dyDescent="0.25">
      <c r="A445" s="20">
        <v>442</v>
      </c>
      <c r="B445" s="21" t="s">
        <v>456</v>
      </c>
      <c r="C445" s="40">
        <v>857</v>
      </c>
    </row>
    <row r="446" spans="1:3" x14ac:dyDescent="0.25">
      <c r="A446" s="20">
        <v>443</v>
      </c>
      <c r="B446" s="21" t="s">
        <v>457</v>
      </c>
      <c r="C446" s="40">
        <v>1526</v>
      </c>
    </row>
    <row r="447" spans="1:3" x14ac:dyDescent="0.25">
      <c r="A447" s="20">
        <v>444</v>
      </c>
      <c r="B447" s="21" t="s">
        <v>458</v>
      </c>
      <c r="C447" s="40">
        <v>1507</v>
      </c>
    </row>
    <row r="448" spans="1:3" x14ac:dyDescent="0.25">
      <c r="A448" s="20">
        <v>445</v>
      </c>
      <c r="B448" s="21" t="s">
        <v>459</v>
      </c>
      <c r="C448" s="40">
        <v>4881</v>
      </c>
    </row>
    <row r="449" spans="1:3" x14ac:dyDescent="0.25">
      <c r="A449" s="20">
        <v>446</v>
      </c>
      <c r="B449" s="21" t="s">
        <v>460</v>
      </c>
      <c r="C449" s="40">
        <v>26200</v>
      </c>
    </row>
    <row r="450" spans="1:3" x14ac:dyDescent="0.25">
      <c r="A450" s="20">
        <v>447</v>
      </c>
      <c r="B450" s="21" t="s">
        <v>461</v>
      </c>
      <c r="C450" s="40">
        <v>54452</v>
      </c>
    </row>
    <row r="451" spans="1:3" x14ac:dyDescent="0.25">
      <c r="A451" s="20">
        <v>448</v>
      </c>
      <c r="B451" s="21" t="s">
        <v>462</v>
      </c>
      <c r="C451" s="40">
        <v>7308</v>
      </c>
    </row>
    <row r="452" spans="1:3" x14ac:dyDescent="0.25">
      <c r="A452" s="20">
        <v>449</v>
      </c>
      <c r="B452" s="21" t="s">
        <v>463</v>
      </c>
      <c r="C452" s="40">
        <v>13349</v>
      </c>
    </row>
    <row r="453" spans="1:3" x14ac:dyDescent="0.25">
      <c r="A453" s="20">
        <v>450</v>
      </c>
      <c r="B453" s="21" t="s">
        <v>464</v>
      </c>
      <c r="C453" s="40">
        <v>47543</v>
      </c>
    </row>
    <row r="454" spans="1:3" x14ac:dyDescent="0.25">
      <c r="A454" s="20">
        <v>451</v>
      </c>
      <c r="B454" s="21" t="s">
        <v>465</v>
      </c>
      <c r="C454" s="40">
        <v>3475</v>
      </c>
    </row>
    <row r="455" spans="1:3" x14ac:dyDescent="0.25">
      <c r="A455" s="20">
        <v>452</v>
      </c>
      <c r="B455" s="21" t="s">
        <v>466</v>
      </c>
      <c r="C455" s="40">
        <v>13960</v>
      </c>
    </row>
    <row r="456" spans="1:3" x14ac:dyDescent="0.25">
      <c r="A456" s="20">
        <v>453</v>
      </c>
      <c r="B456" s="21" t="s">
        <v>467</v>
      </c>
      <c r="C456" s="40">
        <v>16250</v>
      </c>
    </row>
    <row r="457" spans="1:3" x14ac:dyDescent="0.25">
      <c r="A457" s="20">
        <v>454</v>
      </c>
      <c r="B457" s="21" t="s">
        <v>468</v>
      </c>
      <c r="C457" s="40">
        <v>10156</v>
      </c>
    </row>
    <row r="458" spans="1:3" x14ac:dyDescent="0.25">
      <c r="A458" s="20">
        <v>455</v>
      </c>
      <c r="B458" s="21" t="s">
        <v>469</v>
      </c>
      <c r="C458" s="40">
        <v>10226</v>
      </c>
    </row>
    <row r="459" spans="1:3" x14ac:dyDescent="0.25">
      <c r="A459" s="20">
        <v>456</v>
      </c>
      <c r="B459" s="21" t="s">
        <v>470</v>
      </c>
      <c r="C459" s="40">
        <v>6403</v>
      </c>
    </row>
    <row r="460" spans="1:3" x14ac:dyDescent="0.25">
      <c r="A460" s="20">
        <v>457</v>
      </c>
      <c r="B460" s="21" t="s">
        <v>471</v>
      </c>
      <c r="C460" s="40">
        <v>9915</v>
      </c>
    </row>
    <row r="461" spans="1:3" x14ac:dyDescent="0.25">
      <c r="A461" s="20">
        <v>458</v>
      </c>
      <c r="B461" s="21" t="s">
        <v>472</v>
      </c>
      <c r="C461" s="40">
        <v>4773</v>
      </c>
    </row>
    <row r="462" spans="1:3" x14ac:dyDescent="0.25">
      <c r="A462" s="20">
        <v>459</v>
      </c>
      <c r="B462" s="21" t="s">
        <v>473</v>
      </c>
      <c r="C462" s="40">
        <v>18539</v>
      </c>
    </row>
    <row r="463" spans="1:3" x14ac:dyDescent="0.25">
      <c r="A463" s="20">
        <v>460</v>
      </c>
      <c r="B463" s="21" t="s">
        <v>474</v>
      </c>
      <c r="C463" s="40">
        <v>14971</v>
      </c>
    </row>
    <row r="464" spans="1:3" x14ac:dyDescent="0.25">
      <c r="A464" s="20">
        <v>461</v>
      </c>
      <c r="B464" s="21" t="s">
        <v>475</v>
      </c>
      <c r="C464" s="40">
        <v>2151</v>
      </c>
    </row>
    <row r="465" spans="1:3" x14ac:dyDescent="0.25">
      <c r="A465" s="20">
        <v>462</v>
      </c>
      <c r="B465" s="21" t="s">
        <v>476</v>
      </c>
      <c r="C465" s="40">
        <v>16963</v>
      </c>
    </row>
    <row r="466" spans="1:3" x14ac:dyDescent="0.25">
      <c r="A466" s="20">
        <v>463</v>
      </c>
      <c r="B466" s="21" t="s">
        <v>477</v>
      </c>
      <c r="C466" s="40">
        <v>2831</v>
      </c>
    </row>
    <row r="467" spans="1:3" x14ac:dyDescent="0.25">
      <c r="A467" s="20">
        <v>464</v>
      </c>
      <c r="B467" s="21" t="s">
        <v>478</v>
      </c>
      <c r="C467" s="40">
        <v>2878</v>
      </c>
    </row>
    <row r="468" spans="1:3" x14ac:dyDescent="0.25">
      <c r="A468" s="20">
        <v>465</v>
      </c>
      <c r="B468" s="21" t="s">
        <v>479</v>
      </c>
      <c r="C468" s="40">
        <v>5405</v>
      </c>
    </row>
    <row r="469" spans="1:3" x14ac:dyDescent="0.25">
      <c r="A469" s="20">
        <v>466</v>
      </c>
      <c r="B469" s="21" t="s">
        <v>480</v>
      </c>
      <c r="C469" s="40">
        <v>41311</v>
      </c>
    </row>
    <row r="470" spans="1:3" x14ac:dyDescent="0.25">
      <c r="A470" s="20">
        <v>467</v>
      </c>
      <c r="B470" s="21" t="s">
        <v>481</v>
      </c>
      <c r="C470" s="40">
        <v>67971</v>
      </c>
    </row>
    <row r="471" spans="1:3" x14ac:dyDescent="0.25">
      <c r="A471" s="20">
        <v>468</v>
      </c>
      <c r="B471" s="21" t="s">
        <v>482</v>
      </c>
      <c r="C471" s="40">
        <v>42738</v>
      </c>
    </row>
    <row r="472" spans="1:3" x14ac:dyDescent="0.25">
      <c r="A472" s="20">
        <v>469</v>
      </c>
      <c r="B472" s="21" t="s">
        <v>483</v>
      </c>
      <c r="C472" s="40">
        <v>106428</v>
      </c>
    </row>
    <row r="473" spans="1:3" x14ac:dyDescent="0.25">
      <c r="A473" s="20">
        <v>470</v>
      </c>
      <c r="B473" s="21" t="s">
        <v>484</v>
      </c>
      <c r="C473" s="40">
        <v>14272</v>
      </c>
    </row>
    <row r="474" spans="1:3" x14ac:dyDescent="0.25">
      <c r="A474" s="20">
        <v>471</v>
      </c>
      <c r="B474" s="21" t="s">
        <v>485</v>
      </c>
      <c r="C474" s="40">
        <v>1501</v>
      </c>
    </row>
    <row r="475" spans="1:3" x14ac:dyDescent="0.25">
      <c r="A475" s="20">
        <v>472</v>
      </c>
      <c r="B475" s="21" t="s">
        <v>486</v>
      </c>
      <c r="C475" s="40">
        <v>11416</v>
      </c>
    </row>
    <row r="476" spans="1:3" x14ac:dyDescent="0.25">
      <c r="A476" s="20">
        <v>473</v>
      </c>
      <c r="B476" s="21" t="s">
        <v>487</v>
      </c>
      <c r="C476" s="40">
        <v>4423</v>
      </c>
    </row>
    <row r="477" spans="1:3" x14ac:dyDescent="0.25">
      <c r="A477" s="20">
        <v>474</v>
      </c>
      <c r="B477" s="21" t="s">
        <v>488</v>
      </c>
      <c r="C477" s="40">
        <v>9970</v>
      </c>
    </row>
    <row r="478" spans="1:3" x14ac:dyDescent="0.25">
      <c r="A478" s="20">
        <v>475</v>
      </c>
      <c r="B478" s="21" t="s">
        <v>489</v>
      </c>
      <c r="C478" s="40">
        <v>40146</v>
      </c>
    </row>
    <row r="479" spans="1:3" x14ac:dyDescent="0.25">
      <c r="A479" s="20">
        <v>476</v>
      </c>
      <c r="B479" s="21" t="s">
        <v>490</v>
      </c>
      <c r="C479" s="40">
        <v>2140</v>
      </c>
    </row>
    <row r="480" spans="1:3" x14ac:dyDescent="0.25">
      <c r="A480" s="20">
        <v>477</v>
      </c>
      <c r="B480" s="21" t="s">
        <v>491</v>
      </c>
      <c r="C480" s="40">
        <v>4500</v>
      </c>
    </row>
    <row r="481" spans="1:3" x14ac:dyDescent="0.25">
      <c r="A481" s="20">
        <v>478</v>
      </c>
      <c r="B481" s="21" t="s">
        <v>492</v>
      </c>
      <c r="C481" s="40">
        <v>4574</v>
      </c>
    </row>
    <row r="482" spans="1:3" x14ac:dyDescent="0.25">
      <c r="A482" s="20">
        <v>479</v>
      </c>
      <c r="B482" s="21" t="s">
        <v>493</v>
      </c>
      <c r="C482" s="40">
        <v>583</v>
      </c>
    </row>
    <row r="483" spans="1:3" x14ac:dyDescent="0.25">
      <c r="A483" s="20">
        <v>480</v>
      </c>
      <c r="B483" s="21" t="s">
        <v>494</v>
      </c>
      <c r="C483" s="40">
        <v>6854</v>
      </c>
    </row>
    <row r="484" spans="1:3" x14ac:dyDescent="0.25">
      <c r="A484" s="20">
        <v>481</v>
      </c>
      <c r="B484" s="21" t="s">
        <v>495</v>
      </c>
      <c r="C484" s="40">
        <v>10277</v>
      </c>
    </row>
    <row r="485" spans="1:3" x14ac:dyDescent="0.25">
      <c r="A485" s="20">
        <v>482</v>
      </c>
      <c r="B485" s="21" t="s">
        <v>496</v>
      </c>
      <c r="C485" s="40">
        <v>276897</v>
      </c>
    </row>
    <row r="486" spans="1:3" x14ac:dyDescent="0.25">
      <c r="A486" s="20">
        <v>483</v>
      </c>
      <c r="B486" s="21" t="s">
        <v>497</v>
      </c>
      <c r="C486" s="40">
        <v>31090</v>
      </c>
    </row>
    <row r="487" spans="1:3" x14ac:dyDescent="0.25">
      <c r="A487" s="20">
        <v>484</v>
      </c>
      <c r="B487" s="21" t="s">
        <v>498</v>
      </c>
      <c r="C487" s="40">
        <v>17600</v>
      </c>
    </row>
    <row r="488" spans="1:3" x14ac:dyDescent="0.25">
      <c r="A488" s="20">
        <v>485</v>
      </c>
      <c r="B488" s="21" t="s">
        <v>499</v>
      </c>
      <c r="C488" s="40">
        <v>10511</v>
      </c>
    </row>
    <row r="489" spans="1:3" x14ac:dyDescent="0.25">
      <c r="A489" s="20">
        <v>486</v>
      </c>
      <c r="B489" s="21" t="s">
        <v>500</v>
      </c>
      <c r="C489" s="40">
        <v>14517</v>
      </c>
    </row>
    <row r="490" spans="1:3" x14ac:dyDescent="0.25">
      <c r="A490" s="20">
        <v>487</v>
      </c>
      <c r="B490" s="21" t="s">
        <v>501</v>
      </c>
      <c r="C490" s="40">
        <v>11776</v>
      </c>
    </row>
    <row r="491" spans="1:3" x14ac:dyDescent="0.25">
      <c r="A491" s="20">
        <v>488</v>
      </c>
      <c r="B491" s="21" t="s">
        <v>502</v>
      </c>
      <c r="C491" s="40">
        <v>1711</v>
      </c>
    </row>
    <row r="492" spans="1:3" x14ac:dyDescent="0.25">
      <c r="A492" s="20">
        <v>489</v>
      </c>
      <c r="B492" s="21" t="s">
        <v>503</v>
      </c>
      <c r="C492" s="40">
        <v>14400</v>
      </c>
    </row>
    <row r="493" spans="1:3" x14ac:dyDescent="0.25">
      <c r="A493" s="20">
        <v>490</v>
      </c>
      <c r="B493" s="21" t="s">
        <v>504</v>
      </c>
      <c r="C493" s="40">
        <v>10887</v>
      </c>
    </row>
    <row r="494" spans="1:3" x14ac:dyDescent="0.25">
      <c r="A494" s="20">
        <v>491</v>
      </c>
      <c r="B494" s="21" t="s">
        <v>505</v>
      </c>
      <c r="C494" s="40">
        <v>17872</v>
      </c>
    </row>
    <row r="495" spans="1:3" x14ac:dyDescent="0.25">
      <c r="A495" s="20">
        <v>492</v>
      </c>
      <c r="B495" s="21" t="s">
        <v>506</v>
      </c>
      <c r="C495" s="40">
        <v>11161</v>
      </c>
    </row>
    <row r="496" spans="1:3" x14ac:dyDescent="0.25">
      <c r="A496" s="20">
        <v>493</v>
      </c>
      <c r="B496" s="21" t="s">
        <v>507</v>
      </c>
      <c r="C496" s="40">
        <v>5404</v>
      </c>
    </row>
    <row r="497" spans="1:3" x14ac:dyDescent="0.25">
      <c r="A497" s="20">
        <v>494</v>
      </c>
      <c r="B497" s="21" t="s">
        <v>508</v>
      </c>
      <c r="C497" s="40">
        <v>17999</v>
      </c>
    </row>
    <row r="498" spans="1:3" x14ac:dyDescent="0.25">
      <c r="A498" s="20">
        <v>495</v>
      </c>
      <c r="B498" s="21" t="s">
        <v>509</v>
      </c>
      <c r="C498" s="40">
        <v>8651</v>
      </c>
    </row>
    <row r="499" spans="1:3" x14ac:dyDescent="0.25">
      <c r="A499" s="20">
        <v>496</v>
      </c>
      <c r="B499" s="21" t="s">
        <v>510</v>
      </c>
      <c r="C499" s="40">
        <v>6156</v>
      </c>
    </row>
    <row r="500" spans="1:3" x14ac:dyDescent="0.25">
      <c r="A500" s="20">
        <v>497</v>
      </c>
      <c r="B500" s="21" t="s">
        <v>511</v>
      </c>
      <c r="C500" s="40">
        <v>13614</v>
      </c>
    </row>
    <row r="501" spans="1:3" x14ac:dyDescent="0.25">
      <c r="A501" s="20">
        <v>498</v>
      </c>
      <c r="B501" s="21" t="s">
        <v>512</v>
      </c>
      <c r="C501" s="40">
        <v>21686</v>
      </c>
    </row>
    <row r="502" spans="1:3" x14ac:dyDescent="0.25">
      <c r="A502" s="20">
        <v>499</v>
      </c>
      <c r="B502" s="21" t="s">
        <v>513</v>
      </c>
      <c r="C502" s="40">
        <v>13431</v>
      </c>
    </row>
    <row r="503" spans="1:3" x14ac:dyDescent="0.25">
      <c r="A503" s="20">
        <v>500</v>
      </c>
      <c r="B503" s="21" t="s">
        <v>514</v>
      </c>
      <c r="C503" s="40">
        <v>28369</v>
      </c>
    </row>
    <row r="504" spans="1:3" x14ac:dyDescent="0.25">
      <c r="A504" s="20">
        <v>501</v>
      </c>
      <c r="B504" s="21" t="s">
        <v>515</v>
      </c>
      <c r="C504" s="40">
        <v>3775</v>
      </c>
    </row>
    <row r="505" spans="1:3" x14ac:dyDescent="0.25">
      <c r="A505" s="20">
        <v>502</v>
      </c>
      <c r="B505" s="21" t="s">
        <v>516</v>
      </c>
      <c r="C505" s="40">
        <v>59356</v>
      </c>
    </row>
    <row r="506" spans="1:3" x14ac:dyDescent="0.25">
      <c r="A506" s="20">
        <v>503</v>
      </c>
      <c r="B506" s="21" t="s">
        <v>517</v>
      </c>
      <c r="C506" s="40">
        <v>2483</v>
      </c>
    </row>
    <row r="507" spans="1:3" x14ac:dyDescent="0.25">
      <c r="A507" s="20">
        <v>504</v>
      </c>
      <c r="B507" s="21" t="s">
        <v>518</v>
      </c>
      <c r="C507" s="40">
        <v>7433</v>
      </c>
    </row>
    <row r="508" spans="1:3" x14ac:dyDescent="0.25">
      <c r="A508" s="20">
        <v>505</v>
      </c>
      <c r="B508" s="21" t="s">
        <v>519</v>
      </c>
      <c r="C508" s="40">
        <v>108381</v>
      </c>
    </row>
    <row r="509" spans="1:3" x14ac:dyDescent="0.25">
      <c r="A509" s="20">
        <v>506</v>
      </c>
      <c r="B509" s="21" t="s">
        <v>520</v>
      </c>
      <c r="C509" s="40">
        <v>2368</v>
      </c>
    </row>
    <row r="510" spans="1:3" x14ac:dyDescent="0.25">
      <c r="A510" s="20">
        <v>507</v>
      </c>
      <c r="B510" s="21" t="s">
        <v>521</v>
      </c>
      <c r="C510" s="40">
        <v>10222</v>
      </c>
    </row>
    <row r="511" spans="1:3" x14ac:dyDescent="0.25">
      <c r="A511" s="20">
        <v>508</v>
      </c>
      <c r="B511" s="21" t="s">
        <v>522</v>
      </c>
      <c r="C511" s="40">
        <v>6954</v>
      </c>
    </row>
    <row r="512" spans="1:3" x14ac:dyDescent="0.25">
      <c r="A512" s="20">
        <v>509</v>
      </c>
      <c r="B512" s="21" t="s">
        <v>523</v>
      </c>
      <c r="C512" s="40">
        <v>35066</v>
      </c>
    </row>
    <row r="513" spans="1:3" x14ac:dyDescent="0.25">
      <c r="A513" s="20">
        <v>510</v>
      </c>
      <c r="B513" s="21" t="s">
        <v>524</v>
      </c>
      <c r="C513" s="40">
        <v>2240</v>
      </c>
    </row>
    <row r="514" spans="1:3" x14ac:dyDescent="0.25">
      <c r="A514" s="20">
        <v>511</v>
      </c>
      <c r="B514" s="21" t="s">
        <v>525</v>
      </c>
      <c r="C514" s="40">
        <v>11966</v>
      </c>
    </row>
    <row r="515" spans="1:3" x14ac:dyDescent="0.25">
      <c r="A515" s="20">
        <v>512</v>
      </c>
      <c r="B515" s="21" t="s">
        <v>526</v>
      </c>
      <c r="C515" s="40">
        <v>3144</v>
      </c>
    </row>
    <row r="516" spans="1:3" x14ac:dyDescent="0.25">
      <c r="A516" s="20">
        <v>513</v>
      </c>
      <c r="B516" s="21" t="s">
        <v>527</v>
      </c>
      <c r="C516" s="40">
        <v>25847</v>
      </c>
    </row>
    <row r="517" spans="1:3" x14ac:dyDescent="0.25">
      <c r="A517" s="20">
        <v>514</v>
      </c>
      <c r="B517" s="21" t="s">
        <v>528</v>
      </c>
      <c r="C517" s="40">
        <v>3185</v>
      </c>
    </row>
    <row r="518" spans="1:3" x14ac:dyDescent="0.25">
      <c r="A518" s="20">
        <v>515</v>
      </c>
      <c r="B518" s="21" t="s">
        <v>529</v>
      </c>
      <c r="C518" s="40">
        <v>470708</v>
      </c>
    </row>
    <row r="519" spans="1:3" x14ac:dyDescent="0.25">
      <c r="A519" s="20">
        <v>516</v>
      </c>
      <c r="B519" s="21" t="s">
        <v>530</v>
      </c>
      <c r="C519" s="40">
        <v>16916</v>
      </c>
    </row>
    <row r="520" spans="1:3" x14ac:dyDescent="0.25">
      <c r="A520" s="20">
        <v>517</v>
      </c>
      <c r="B520" s="21" t="s">
        <v>531</v>
      </c>
      <c r="C520" s="40">
        <v>18098</v>
      </c>
    </row>
    <row r="521" spans="1:3" x14ac:dyDescent="0.25">
      <c r="A521" s="20">
        <v>518</v>
      </c>
      <c r="B521" s="21" t="s">
        <v>532</v>
      </c>
      <c r="C521" s="40">
        <v>1765</v>
      </c>
    </row>
    <row r="522" spans="1:3" x14ac:dyDescent="0.25">
      <c r="A522" s="20">
        <v>519</v>
      </c>
      <c r="B522" s="21" t="s">
        <v>533</v>
      </c>
      <c r="C522" s="40">
        <v>15389</v>
      </c>
    </row>
    <row r="523" spans="1:3" x14ac:dyDescent="0.25">
      <c r="A523" s="20">
        <v>520</v>
      </c>
      <c r="B523" s="21" t="s">
        <v>534</v>
      </c>
      <c r="C523" s="40">
        <v>26184</v>
      </c>
    </row>
    <row r="524" spans="1:3" x14ac:dyDescent="0.25">
      <c r="A524" s="20">
        <v>521</v>
      </c>
      <c r="B524" s="21" t="s">
        <v>535</v>
      </c>
      <c r="C524" s="40">
        <v>1156</v>
      </c>
    </row>
    <row r="525" spans="1:3" x14ac:dyDescent="0.25">
      <c r="A525" s="20">
        <v>522</v>
      </c>
      <c r="B525" s="21" t="s">
        <v>536</v>
      </c>
      <c r="C525" s="40">
        <v>3484</v>
      </c>
    </row>
    <row r="526" spans="1:3" x14ac:dyDescent="0.25">
      <c r="A526" s="20">
        <v>523</v>
      </c>
      <c r="B526" s="21" t="s">
        <v>537</v>
      </c>
      <c r="C526" s="40">
        <v>12079</v>
      </c>
    </row>
    <row r="527" spans="1:3" x14ac:dyDescent="0.25">
      <c r="A527" s="20">
        <v>524</v>
      </c>
      <c r="B527" s="21" t="s">
        <v>538</v>
      </c>
      <c r="C527" s="40">
        <v>1524</v>
      </c>
    </row>
    <row r="528" spans="1:3" x14ac:dyDescent="0.25">
      <c r="A528" s="20">
        <v>525</v>
      </c>
      <c r="B528" s="21" t="s">
        <v>539</v>
      </c>
      <c r="C528" s="40">
        <v>61167</v>
      </c>
    </row>
    <row r="529" spans="1:3" x14ac:dyDescent="0.25">
      <c r="A529" s="20">
        <v>526</v>
      </c>
      <c r="B529" s="21" t="s">
        <v>540</v>
      </c>
      <c r="C529" s="40">
        <v>54381</v>
      </c>
    </row>
    <row r="530" spans="1:3" x14ac:dyDescent="0.25">
      <c r="A530" s="20">
        <v>527</v>
      </c>
      <c r="B530" s="21" t="s">
        <v>541</v>
      </c>
      <c r="C530" s="40">
        <v>8888</v>
      </c>
    </row>
    <row r="531" spans="1:3" x14ac:dyDescent="0.25">
      <c r="A531" s="20">
        <v>528</v>
      </c>
      <c r="B531" s="21" t="s">
        <v>542</v>
      </c>
      <c r="C531" s="40">
        <v>6103</v>
      </c>
    </row>
    <row r="532" spans="1:3" x14ac:dyDescent="0.25">
      <c r="A532" s="20">
        <v>529</v>
      </c>
      <c r="B532" s="21" t="s">
        <v>543</v>
      </c>
      <c r="C532" s="40">
        <v>4568</v>
      </c>
    </row>
    <row r="533" spans="1:3" x14ac:dyDescent="0.25">
      <c r="A533" s="20">
        <v>530</v>
      </c>
      <c r="B533" s="21" t="s">
        <v>544</v>
      </c>
      <c r="C533" s="40">
        <v>17241</v>
      </c>
    </row>
    <row r="534" spans="1:3" x14ac:dyDescent="0.25">
      <c r="A534" s="20">
        <v>531</v>
      </c>
      <c r="B534" s="21" t="s">
        <v>545</v>
      </c>
      <c r="C534" s="40">
        <v>9699</v>
      </c>
    </row>
    <row r="535" spans="1:3" x14ac:dyDescent="0.25">
      <c r="A535" s="20">
        <v>532</v>
      </c>
      <c r="B535" s="21" t="s">
        <v>546</v>
      </c>
      <c r="C535" s="40">
        <v>13730</v>
      </c>
    </row>
    <row r="536" spans="1:3" x14ac:dyDescent="0.25">
      <c r="A536" s="20">
        <v>533</v>
      </c>
      <c r="B536" s="21" t="s">
        <v>547</v>
      </c>
      <c r="C536" s="40">
        <v>9985</v>
      </c>
    </row>
    <row r="537" spans="1:3" x14ac:dyDescent="0.25">
      <c r="A537" s="20">
        <v>534</v>
      </c>
      <c r="B537" s="21" t="s">
        <v>548</v>
      </c>
      <c r="C537" s="40">
        <v>14976</v>
      </c>
    </row>
    <row r="538" spans="1:3" x14ac:dyDescent="0.25">
      <c r="A538" s="20">
        <v>535</v>
      </c>
      <c r="B538" s="21" t="s">
        <v>549</v>
      </c>
      <c r="C538" s="40">
        <v>12402</v>
      </c>
    </row>
    <row r="539" spans="1:3" x14ac:dyDescent="0.25">
      <c r="A539" s="20">
        <v>536</v>
      </c>
      <c r="B539" s="21" t="s">
        <v>550</v>
      </c>
      <c r="C539" s="40">
        <v>2611</v>
      </c>
    </row>
    <row r="540" spans="1:3" x14ac:dyDescent="0.25">
      <c r="A540" s="20">
        <v>537</v>
      </c>
      <c r="B540" s="21" t="s">
        <v>551</v>
      </c>
      <c r="C540" s="40">
        <v>25526</v>
      </c>
    </row>
    <row r="541" spans="1:3" x14ac:dyDescent="0.25">
      <c r="A541" s="20">
        <v>538</v>
      </c>
      <c r="B541" s="21" t="s">
        <v>552</v>
      </c>
      <c r="C541" s="40">
        <v>2658</v>
      </c>
    </row>
    <row r="542" spans="1:3" x14ac:dyDescent="0.25">
      <c r="A542" s="20">
        <v>539</v>
      </c>
      <c r="B542" s="21" t="s">
        <v>553</v>
      </c>
      <c r="C542" s="40">
        <v>18130</v>
      </c>
    </row>
    <row r="543" spans="1:3" x14ac:dyDescent="0.25">
      <c r="A543" s="20">
        <v>540</v>
      </c>
      <c r="B543" s="21" t="s">
        <v>554</v>
      </c>
      <c r="C543" s="40">
        <v>50668</v>
      </c>
    </row>
    <row r="544" spans="1:3" x14ac:dyDescent="0.25">
      <c r="A544" s="20">
        <v>541</v>
      </c>
      <c r="B544" s="21" t="s">
        <v>555</v>
      </c>
      <c r="C544" s="40">
        <v>4472</v>
      </c>
    </row>
    <row r="545" spans="1:3" x14ac:dyDescent="0.25">
      <c r="A545" s="20">
        <v>542</v>
      </c>
      <c r="B545" s="21" t="s">
        <v>556</v>
      </c>
      <c r="C545" s="40">
        <v>3008</v>
      </c>
    </row>
    <row r="546" spans="1:3" x14ac:dyDescent="0.25">
      <c r="A546" s="20">
        <v>543</v>
      </c>
      <c r="B546" s="21" t="s">
        <v>557</v>
      </c>
      <c r="C546" s="40">
        <v>20327</v>
      </c>
    </row>
    <row r="547" spans="1:3" x14ac:dyDescent="0.25">
      <c r="A547" s="20">
        <v>544</v>
      </c>
      <c r="B547" s="21" t="s">
        <v>558</v>
      </c>
      <c r="C547" s="40">
        <v>7914</v>
      </c>
    </row>
    <row r="548" spans="1:3" x14ac:dyDescent="0.25">
      <c r="A548" s="20">
        <v>545</v>
      </c>
      <c r="B548" s="21" t="s">
        <v>559</v>
      </c>
      <c r="C548" s="40">
        <v>46584</v>
      </c>
    </row>
    <row r="549" spans="1:3" x14ac:dyDescent="0.25">
      <c r="A549" s="20">
        <v>546</v>
      </c>
      <c r="B549" s="21" t="s">
        <v>560</v>
      </c>
      <c r="C549" s="40">
        <v>24201</v>
      </c>
    </row>
    <row r="550" spans="1:3" x14ac:dyDescent="0.25">
      <c r="A550" s="20">
        <v>547</v>
      </c>
      <c r="B550" s="21" t="s">
        <v>561</v>
      </c>
      <c r="C550" s="40">
        <v>6447</v>
      </c>
    </row>
    <row r="551" spans="1:3" x14ac:dyDescent="0.25">
      <c r="A551" s="20">
        <v>548</v>
      </c>
      <c r="B551" s="21" t="s">
        <v>562</v>
      </c>
      <c r="C551" s="40">
        <v>8583</v>
      </c>
    </row>
    <row r="552" spans="1:3" x14ac:dyDescent="0.25">
      <c r="A552" s="20">
        <v>549</v>
      </c>
      <c r="B552" s="21" t="s">
        <v>563</v>
      </c>
      <c r="C552" s="40">
        <v>32744</v>
      </c>
    </row>
    <row r="553" spans="1:3" x14ac:dyDescent="0.25">
      <c r="A553" s="20">
        <v>550</v>
      </c>
      <c r="B553" s="21" t="s">
        <v>564</v>
      </c>
      <c r="C553" s="40">
        <v>28528</v>
      </c>
    </row>
    <row r="554" spans="1:3" x14ac:dyDescent="0.25">
      <c r="A554" s="20">
        <v>551</v>
      </c>
      <c r="B554" s="21" t="s">
        <v>565</v>
      </c>
      <c r="C554" s="40">
        <v>202355</v>
      </c>
    </row>
    <row r="555" spans="1:3" x14ac:dyDescent="0.25">
      <c r="A555" s="20">
        <v>552</v>
      </c>
      <c r="B555" s="21" t="s">
        <v>566</v>
      </c>
      <c r="C555" s="40">
        <v>2017</v>
      </c>
    </row>
    <row r="556" spans="1:3" x14ac:dyDescent="0.25">
      <c r="A556" s="20">
        <v>553</v>
      </c>
      <c r="B556" s="21" t="s">
        <v>567</v>
      </c>
      <c r="C556" s="40">
        <v>112631</v>
      </c>
    </row>
    <row r="557" spans="1:3" x14ac:dyDescent="0.25">
      <c r="A557" s="20">
        <v>554</v>
      </c>
      <c r="B557" s="21" t="s">
        <v>568</v>
      </c>
      <c r="C557" s="40">
        <v>17981</v>
      </c>
    </row>
    <row r="558" spans="1:3" x14ac:dyDescent="0.25">
      <c r="A558" s="20">
        <v>555</v>
      </c>
      <c r="B558" s="21" t="s">
        <v>569</v>
      </c>
      <c r="C558" s="40">
        <v>10924</v>
      </c>
    </row>
    <row r="559" spans="1:3" x14ac:dyDescent="0.25">
      <c r="A559" s="20">
        <v>556</v>
      </c>
      <c r="B559" s="21" t="s">
        <v>570</v>
      </c>
      <c r="C559" s="40">
        <v>1586</v>
      </c>
    </row>
    <row r="560" spans="1:3" x14ac:dyDescent="0.25">
      <c r="A560" s="20">
        <v>557</v>
      </c>
      <c r="B560" s="21" t="s">
        <v>571</v>
      </c>
      <c r="C560" s="40">
        <v>69869</v>
      </c>
    </row>
    <row r="561" spans="1:3" x14ac:dyDescent="0.25">
      <c r="A561" s="20">
        <v>558</v>
      </c>
      <c r="B561" s="21" t="s">
        <v>572</v>
      </c>
      <c r="C561" s="40">
        <v>3944</v>
      </c>
    </row>
    <row r="562" spans="1:3" x14ac:dyDescent="0.25">
      <c r="A562" s="20">
        <v>559</v>
      </c>
      <c r="B562" s="21" t="s">
        <v>573</v>
      </c>
      <c r="C562" s="40">
        <v>84103</v>
      </c>
    </row>
    <row r="563" spans="1:3" x14ac:dyDescent="0.25">
      <c r="A563" s="20">
        <v>560</v>
      </c>
      <c r="B563" s="21" t="s">
        <v>574</v>
      </c>
      <c r="C563" s="40">
        <v>37411</v>
      </c>
    </row>
    <row r="564" spans="1:3" x14ac:dyDescent="0.25">
      <c r="A564" s="20">
        <v>561</v>
      </c>
      <c r="B564" s="21" t="s">
        <v>575</v>
      </c>
      <c r="C564" s="40">
        <v>10714</v>
      </c>
    </row>
    <row r="565" spans="1:3" x14ac:dyDescent="0.25">
      <c r="A565" s="20">
        <v>562</v>
      </c>
      <c r="B565" s="21" t="s">
        <v>576</v>
      </c>
      <c r="C565" s="40">
        <v>7041</v>
      </c>
    </row>
    <row r="566" spans="1:3" x14ac:dyDescent="0.25">
      <c r="A566" s="20">
        <v>563</v>
      </c>
      <c r="B566" s="21" t="s">
        <v>577</v>
      </c>
      <c r="C566" s="40">
        <v>3710</v>
      </c>
    </row>
    <row r="567" spans="1:3" x14ac:dyDescent="0.25">
      <c r="A567" s="20">
        <v>564</v>
      </c>
      <c r="B567" s="21" t="s">
        <v>578</v>
      </c>
      <c r="C567" s="40">
        <v>3413</v>
      </c>
    </row>
    <row r="568" spans="1:3" x14ac:dyDescent="0.25">
      <c r="A568" s="20">
        <v>565</v>
      </c>
      <c r="B568" s="21" t="s">
        <v>579</v>
      </c>
      <c r="C568" s="40">
        <v>243575</v>
      </c>
    </row>
    <row r="569" spans="1:3" x14ac:dyDescent="0.25">
      <c r="A569" s="20">
        <v>566</v>
      </c>
      <c r="B569" s="21" t="s">
        <v>580</v>
      </c>
      <c r="C569" s="40">
        <v>9045</v>
      </c>
    </row>
    <row r="570" spans="1:3" x14ac:dyDescent="0.25">
      <c r="A570" s="20">
        <v>567</v>
      </c>
      <c r="B570" s="21" t="s">
        <v>581</v>
      </c>
      <c r="C570" s="40">
        <v>12434</v>
      </c>
    </row>
    <row r="571" spans="1:3" x14ac:dyDescent="0.25">
      <c r="A571" s="20">
        <v>568</v>
      </c>
      <c r="B571" s="21" t="s">
        <v>582</v>
      </c>
      <c r="C571" s="40">
        <v>6193</v>
      </c>
    </row>
    <row r="572" spans="1:3" x14ac:dyDescent="0.25">
      <c r="A572" s="20">
        <v>569</v>
      </c>
      <c r="B572" s="21" t="s">
        <v>583</v>
      </c>
      <c r="C572" s="40">
        <v>4711</v>
      </c>
    </row>
    <row r="573" spans="1:3" x14ac:dyDescent="0.25">
      <c r="A573" s="20">
        <v>570</v>
      </c>
      <c r="B573" s="21" t="s">
        <v>584</v>
      </c>
      <c r="C573" s="40">
        <v>101786</v>
      </c>
    </row>
    <row r="574" spans="1:3" x14ac:dyDescent="0.25">
      <c r="A574" s="26"/>
      <c r="B574" s="38" t="s">
        <v>14</v>
      </c>
      <c r="C574" s="31">
        <f>SUM(C4:C573)</f>
        <v>23602856</v>
      </c>
    </row>
  </sheetData>
  <sheetProtection selectLockedCells="1" selectUnlockedCells="1"/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A3" sqref="A3"/>
    </sheetView>
  </sheetViews>
  <sheetFormatPr baseColWidth="10" defaultRowHeight="15" x14ac:dyDescent="0.25"/>
  <cols>
    <col min="1" max="1" width="11.42578125" style="33"/>
    <col min="2" max="2" width="36" style="33" bestFit="1" customWidth="1"/>
    <col min="3" max="3" width="22.140625" style="33" customWidth="1"/>
    <col min="4" max="16384" width="11.42578125" style="33"/>
  </cols>
  <sheetData>
    <row r="1" spans="1:3" ht="80.25" customHeight="1" x14ac:dyDescent="0.25">
      <c r="A1" s="51" t="s">
        <v>0</v>
      </c>
      <c r="B1" s="51"/>
      <c r="C1" s="51"/>
    </row>
    <row r="2" spans="1:3" ht="53.25" customHeight="1" x14ac:dyDescent="0.25">
      <c r="A2" s="52" t="s">
        <v>593</v>
      </c>
      <c r="B2" s="52"/>
      <c r="C2" s="52"/>
    </row>
    <row r="3" spans="1:3" ht="53.25" customHeight="1" x14ac:dyDescent="0.25">
      <c r="A3" s="45" t="s">
        <v>1</v>
      </c>
      <c r="B3" s="45" t="s">
        <v>2</v>
      </c>
      <c r="C3" s="32" t="s">
        <v>589</v>
      </c>
    </row>
    <row r="4" spans="1:3" x14ac:dyDescent="0.25">
      <c r="A4" s="46">
        <v>1</v>
      </c>
      <c r="B4" s="38" t="s">
        <v>15</v>
      </c>
      <c r="C4" s="40">
        <v>59</v>
      </c>
    </row>
    <row r="5" spans="1:3" x14ac:dyDescent="0.25">
      <c r="A5" s="20">
        <v>2</v>
      </c>
      <c r="B5" s="38" t="s">
        <v>16</v>
      </c>
      <c r="C5" s="40">
        <v>3605</v>
      </c>
    </row>
    <row r="6" spans="1:3" x14ac:dyDescent="0.25">
      <c r="A6" s="20">
        <v>3</v>
      </c>
      <c r="B6" s="38" t="s">
        <v>17</v>
      </c>
      <c r="C6" s="40">
        <v>180</v>
      </c>
    </row>
    <row r="7" spans="1:3" x14ac:dyDescent="0.25">
      <c r="A7" s="20">
        <v>4</v>
      </c>
      <c r="B7" s="38" t="s">
        <v>18</v>
      </c>
      <c r="C7" s="40">
        <v>78</v>
      </c>
    </row>
    <row r="8" spans="1:3" x14ac:dyDescent="0.25">
      <c r="A8" s="20">
        <v>5</v>
      </c>
      <c r="B8" s="21" t="s">
        <v>19</v>
      </c>
      <c r="C8" s="40">
        <v>3757</v>
      </c>
    </row>
    <row r="9" spans="1:3" x14ac:dyDescent="0.25">
      <c r="A9" s="20">
        <v>6</v>
      </c>
      <c r="B9" s="21" t="s">
        <v>20</v>
      </c>
      <c r="C9" s="40">
        <v>2853</v>
      </c>
    </row>
    <row r="10" spans="1:3" x14ac:dyDescent="0.25">
      <c r="A10" s="20">
        <v>7</v>
      </c>
      <c r="B10" s="21" t="s">
        <v>21</v>
      </c>
      <c r="C10" s="40">
        <v>194</v>
      </c>
    </row>
    <row r="11" spans="1:3" x14ac:dyDescent="0.25">
      <c r="A11" s="20">
        <v>8</v>
      </c>
      <c r="B11" s="21" t="s">
        <v>22</v>
      </c>
      <c r="C11" s="40">
        <v>144</v>
      </c>
    </row>
    <row r="12" spans="1:3" x14ac:dyDescent="0.25">
      <c r="A12" s="20">
        <v>9</v>
      </c>
      <c r="B12" s="21" t="s">
        <v>23</v>
      </c>
      <c r="C12" s="40">
        <v>481</v>
      </c>
    </row>
    <row r="13" spans="1:3" x14ac:dyDescent="0.25">
      <c r="A13" s="20">
        <v>10</v>
      </c>
      <c r="B13" s="21" t="s">
        <v>24</v>
      </c>
      <c r="C13" s="40">
        <v>2969</v>
      </c>
    </row>
    <row r="14" spans="1:3" x14ac:dyDescent="0.25">
      <c r="A14" s="20">
        <v>11</v>
      </c>
      <c r="B14" s="21" t="s">
        <v>25</v>
      </c>
      <c r="C14" s="40">
        <v>100</v>
      </c>
    </row>
    <row r="15" spans="1:3" x14ac:dyDescent="0.25">
      <c r="A15" s="20">
        <v>12</v>
      </c>
      <c r="B15" s="21" t="s">
        <v>26</v>
      </c>
      <c r="C15" s="40">
        <v>916</v>
      </c>
    </row>
    <row r="16" spans="1:3" x14ac:dyDescent="0.25">
      <c r="A16" s="20">
        <v>13</v>
      </c>
      <c r="B16" s="21" t="s">
        <v>27</v>
      </c>
      <c r="C16" s="40">
        <v>414</v>
      </c>
    </row>
    <row r="17" spans="1:3" x14ac:dyDescent="0.25">
      <c r="A17" s="20">
        <v>14</v>
      </c>
      <c r="B17" s="21" t="s">
        <v>28</v>
      </c>
      <c r="C17" s="40">
        <v>4789</v>
      </c>
    </row>
    <row r="18" spans="1:3" x14ac:dyDescent="0.25">
      <c r="A18" s="20">
        <v>15</v>
      </c>
      <c r="B18" s="21" t="s">
        <v>29</v>
      </c>
      <c r="C18" s="40">
        <v>390</v>
      </c>
    </row>
    <row r="19" spans="1:3" x14ac:dyDescent="0.25">
      <c r="A19" s="20">
        <v>16</v>
      </c>
      <c r="B19" s="21" t="s">
        <v>30</v>
      </c>
      <c r="C19" s="40">
        <v>701</v>
      </c>
    </row>
    <row r="20" spans="1:3" x14ac:dyDescent="0.25">
      <c r="A20" s="20">
        <v>17</v>
      </c>
      <c r="B20" s="21" t="s">
        <v>31</v>
      </c>
      <c r="C20" s="40">
        <v>261</v>
      </c>
    </row>
    <row r="21" spans="1:3" x14ac:dyDescent="0.25">
      <c r="A21" s="20">
        <v>18</v>
      </c>
      <c r="B21" s="21" t="s">
        <v>32</v>
      </c>
      <c r="C21" s="40">
        <v>68</v>
      </c>
    </row>
    <row r="22" spans="1:3" x14ac:dyDescent="0.25">
      <c r="A22" s="20">
        <v>19</v>
      </c>
      <c r="B22" s="21" t="s">
        <v>33</v>
      </c>
      <c r="C22" s="40">
        <v>199</v>
      </c>
    </row>
    <row r="23" spans="1:3" x14ac:dyDescent="0.25">
      <c r="A23" s="20">
        <v>20</v>
      </c>
      <c r="B23" s="21" t="s">
        <v>34</v>
      </c>
      <c r="C23" s="40">
        <v>441</v>
      </c>
    </row>
    <row r="24" spans="1:3" x14ac:dyDescent="0.25">
      <c r="A24" s="20">
        <v>21</v>
      </c>
      <c r="B24" s="21" t="s">
        <v>35</v>
      </c>
      <c r="C24" s="40">
        <v>1331</v>
      </c>
    </row>
    <row r="25" spans="1:3" x14ac:dyDescent="0.25">
      <c r="A25" s="20">
        <v>22</v>
      </c>
      <c r="B25" s="21" t="s">
        <v>36</v>
      </c>
      <c r="C25" s="40">
        <v>154</v>
      </c>
    </row>
    <row r="26" spans="1:3" x14ac:dyDescent="0.25">
      <c r="A26" s="20">
        <v>23</v>
      </c>
      <c r="B26" s="21" t="s">
        <v>37</v>
      </c>
      <c r="C26" s="40">
        <v>2498</v>
      </c>
    </row>
    <row r="27" spans="1:3" x14ac:dyDescent="0.25">
      <c r="A27" s="20">
        <v>24</v>
      </c>
      <c r="B27" s="21" t="s">
        <v>38</v>
      </c>
      <c r="C27" s="40">
        <v>260</v>
      </c>
    </row>
    <row r="28" spans="1:3" x14ac:dyDescent="0.25">
      <c r="A28" s="20">
        <v>25</v>
      </c>
      <c r="B28" s="21" t="s">
        <v>39</v>
      </c>
      <c r="C28" s="40">
        <v>1551</v>
      </c>
    </row>
    <row r="29" spans="1:3" x14ac:dyDescent="0.25">
      <c r="A29" s="20">
        <v>26</v>
      </c>
      <c r="B29" s="21" t="s">
        <v>40</v>
      </c>
      <c r="C29" s="40">
        <v>900</v>
      </c>
    </row>
    <row r="30" spans="1:3" x14ac:dyDescent="0.25">
      <c r="A30" s="20">
        <v>27</v>
      </c>
      <c r="B30" s="21" t="s">
        <v>41</v>
      </c>
      <c r="C30" s="40">
        <v>186</v>
      </c>
    </row>
    <row r="31" spans="1:3" x14ac:dyDescent="0.25">
      <c r="A31" s="20">
        <v>28</v>
      </c>
      <c r="B31" s="21" t="s">
        <v>42</v>
      </c>
      <c r="C31" s="40">
        <v>2103</v>
      </c>
    </row>
    <row r="32" spans="1:3" x14ac:dyDescent="0.25">
      <c r="A32" s="20">
        <v>29</v>
      </c>
      <c r="B32" s="21" t="s">
        <v>43</v>
      </c>
      <c r="C32" s="40">
        <v>318</v>
      </c>
    </row>
    <row r="33" spans="1:3" x14ac:dyDescent="0.25">
      <c r="A33" s="20">
        <v>30</v>
      </c>
      <c r="B33" s="21" t="s">
        <v>44</v>
      </c>
      <c r="C33" s="40">
        <v>6084</v>
      </c>
    </row>
    <row r="34" spans="1:3" x14ac:dyDescent="0.25">
      <c r="A34" s="20">
        <v>31</v>
      </c>
      <c r="B34" s="21" t="s">
        <v>45</v>
      </c>
      <c r="C34" s="40">
        <v>537</v>
      </c>
    </row>
    <row r="35" spans="1:3" x14ac:dyDescent="0.25">
      <c r="A35" s="20">
        <v>32</v>
      </c>
      <c r="B35" s="21" t="s">
        <v>46</v>
      </c>
      <c r="C35" s="40">
        <v>84</v>
      </c>
    </row>
    <row r="36" spans="1:3" x14ac:dyDescent="0.25">
      <c r="A36" s="20">
        <v>33</v>
      </c>
      <c r="B36" s="21" t="s">
        <v>47</v>
      </c>
      <c r="C36" s="40">
        <v>357</v>
      </c>
    </row>
    <row r="37" spans="1:3" x14ac:dyDescent="0.25">
      <c r="A37" s="20">
        <v>34</v>
      </c>
      <c r="B37" s="21" t="s">
        <v>48</v>
      </c>
      <c r="C37" s="40">
        <v>122</v>
      </c>
    </row>
    <row r="38" spans="1:3" x14ac:dyDescent="0.25">
      <c r="A38" s="20">
        <v>35</v>
      </c>
      <c r="B38" s="21" t="s">
        <v>49</v>
      </c>
      <c r="C38" s="40">
        <v>55</v>
      </c>
    </row>
    <row r="39" spans="1:3" x14ac:dyDescent="0.25">
      <c r="A39" s="20">
        <v>36</v>
      </c>
      <c r="B39" s="21" t="s">
        <v>50</v>
      </c>
      <c r="C39" s="40">
        <v>407</v>
      </c>
    </row>
    <row r="40" spans="1:3" x14ac:dyDescent="0.25">
      <c r="A40" s="20">
        <v>37</v>
      </c>
      <c r="B40" s="21" t="s">
        <v>51</v>
      </c>
      <c r="C40" s="40">
        <v>324</v>
      </c>
    </row>
    <row r="41" spans="1:3" x14ac:dyDescent="0.25">
      <c r="A41" s="20">
        <v>38</v>
      </c>
      <c r="B41" s="21" t="s">
        <v>52</v>
      </c>
      <c r="C41" s="40">
        <v>146</v>
      </c>
    </row>
    <row r="42" spans="1:3" x14ac:dyDescent="0.25">
      <c r="A42" s="20">
        <v>39</v>
      </c>
      <c r="B42" s="21" t="s">
        <v>53</v>
      </c>
      <c r="C42" s="40">
        <v>15589</v>
      </c>
    </row>
    <row r="43" spans="1:3" x14ac:dyDescent="0.25">
      <c r="A43" s="20">
        <v>40</v>
      </c>
      <c r="B43" s="21" t="s">
        <v>54</v>
      </c>
      <c r="C43" s="40">
        <v>448</v>
      </c>
    </row>
    <row r="44" spans="1:3" x14ac:dyDescent="0.25">
      <c r="A44" s="20">
        <v>41</v>
      </c>
      <c r="B44" s="21" t="s">
        <v>55</v>
      </c>
      <c r="C44" s="40">
        <v>2225</v>
      </c>
    </row>
    <row r="45" spans="1:3" x14ac:dyDescent="0.25">
      <c r="A45" s="20">
        <v>42</v>
      </c>
      <c r="B45" s="21" t="s">
        <v>56</v>
      </c>
      <c r="C45" s="40">
        <v>1143</v>
      </c>
    </row>
    <row r="46" spans="1:3" x14ac:dyDescent="0.25">
      <c r="A46" s="20">
        <v>43</v>
      </c>
      <c r="B46" s="21" t="s">
        <v>57</v>
      </c>
      <c r="C46" s="40">
        <v>16220</v>
      </c>
    </row>
    <row r="47" spans="1:3" x14ac:dyDescent="0.25">
      <c r="A47" s="20">
        <v>44</v>
      </c>
      <c r="B47" s="21" t="s">
        <v>58</v>
      </c>
      <c r="C47" s="40">
        <v>4838</v>
      </c>
    </row>
    <row r="48" spans="1:3" x14ac:dyDescent="0.25">
      <c r="A48" s="20">
        <v>45</v>
      </c>
      <c r="B48" s="21" t="s">
        <v>59</v>
      </c>
      <c r="C48" s="40">
        <v>869</v>
      </c>
    </row>
    <row r="49" spans="1:3" x14ac:dyDescent="0.25">
      <c r="A49" s="20">
        <v>46</v>
      </c>
      <c r="B49" s="21" t="s">
        <v>60</v>
      </c>
      <c r="C49" s="40">
        <v>425</v>
      </c>
    </row>
    <row r="50" spans="1:3" x14ac:dyDescent="0.25">
      <c r="A50" s="20">
        <v>47</v>
      </c>
      <c r="B50" s="21" t="s">
        <v>61</v>
      </c>
      <c r="C50" s="40">
        <v>35</v>
      </c>
    </row>
    <row r="51" spans="1:3" x14ac:dyDescent="0.25">
      <c r="A51" s="20">
        <v>48</v>
      </c>
      <c r="B51" s="21" t="s">
        <v>62</v>
      </c>
      <c r="C51" s="40">
        <v>105</v>
      </c>
    </row>
    <row r="52" spans="1:3" x14ac:dyDescent="0.25">
      <c r="A52" s="20">
        <v>49</v>
      </c>
      <c r="B52" s="21" t="s">
        <v>63</v>
      </c>
      <c r="C52" s="40">
        <v>85</v>
      </c>
    </row>
    <row r="53" spans="1:3" x14ac:dyDescent="0.25">
      <c r="A53" s="20">
        <v>50</v>
      </c>
      <c r="B53" s="21" t="s">
        <v>64</v>
      </c>
      <c r="C53" s="40">
        <v>294</v>
      </c>
    </row>
    <row r="54" spans="1:3" x14ac:dyDescent="0.25">
      <c r="A54" s="20">
        <v>51</v>
      </c>
      <c r="B54" s="21" t="s">
        <v>65</v>
      </c>
      <c r="C54" s="40">
        <v>398</v>
      </c>
    </row>
    <row r="55" spans="1:3" x14ac:dyDescent="0.25">
      <c r="A55" s="20">
        <v>52</v>
      </c>
      <c r="B55" s="21" t="s">
        <v>66</v>
      </c>
      <c r="C55" s="40">
        <v>622</v>
      </c>
    </row>
    <row r="56" spans="1:3" x14ac:dyDescent="0.25">
      <c r="A56" s="20">
        <v>53</v>
      </c>
      <c r="B56" s="21" t="s">
        <v>67</v>
      </c>
      <c r="C56" s="40">
        <v>146</v>
      </c>
    </row>
    <row r="57" spans="1:3" x14ac:dyDescent="0.25">
      <c r="A57" s="20">
        <v>54</v>
      </c>
      <c r="B57" s="21" t="s">
        <v>68</v>
      </c>
      <c r="C57" s="40">
        <v>60</v>
      </c>
    </row>
    <row r="58" spans="1:3" x14ac:dyDescent="0.25">
      <c r="A58" s="20">
        <v>55</v>
      </c>
      <c r="B58" s="21" t="s">
        <v>69</v>
      </c>
      <c r="C58" s="40">
        <v>1202</v>
      </c>
    </row>
    <row r="59" spans="1:3" x14ac:dyDescent="0.25">
      <c r="A59" s="20">
        <v>56</v>
      </c>
      <c r="B59" s="21" t="s">
        <v>70</v>
      </c>
      <c r="C59" s="40">
        <v>104</v>
      </c>
    </row>
    <row r="60" spans="1:3" x14ac:dyDescent="0.25">
      <c r="A60" s="20">
        <v>57</v>
      </c>
      <c r="B60" s="21" t="s">
        <v>71</v>
      </c>
      <c r="C60" s="40">
        <v>4747</v>
      </c>
    </row>
    <row r="61" spans="1:3" x14ac:dyDescent="0.25">
      <c r="A61" s="20">
        <v>58</v>
      </c>
      <c r="B61" s="21" t="s">
        <v>72</v>
      </c>
      <c r="C61" s="40">
        <v>936</v>
      </c>
    </row>
    <row r="62" spans="1:3" x14ac:dyDescent="0.25">
      <c r="A62" s="20">
        <v>59</v>
      </c>
      <c r="B62" s="21" t="s">
        <v>73</v>
      </c>
      <c r="C62" s="40">
        <v>4629</v>
      </c>
    </row>
    <row r="63" spans="1:3" x14ac:dyDescent="0.25">
      <c r="A63" s="20">
        <v>60</v>
      </c>
      <c r="B63" s="21" t="s">
        <v>74</v>
      </c>
      <c r="C63" s="40">
        <v>175</v>
      </c>
    </row>
    <row r="64" spans="1:3" x14ac:dyDescent="0.25">
      <c r="A64" s="20">
        <v>61</v>
      </c>
      <c r="B64" s="21" t="s">
        <v>75</v>
      </c>
      <c r="C64" s="40">
        <v>287</v>
      </c>
    </row>
    <row r="65" spans="1:3" x14ac:dyDescent="0.25">
      <c r="A65" s="20">
        <v>62</v>
      </c>
      <c r="B65" s="21" t="s">
        <v>76</v>
      </c>
      <c r="C65" s="40">
        <v>35</v>
      </c>
    </row>
    <row r="66" spans="1:3" x14ac:dyDescent="0.25">
      <c r="A66" s="20">
        <v>63</v>
      </c>
      <c r="B66" s="21" t="s">
        <v>77</v>
      </c>
      <c r="C66" s="40">
        <v>301</v>
      </c>
    </row>
    <row r="67" spans="1:3" x14ac:dyDescent="0.25">
      <c r="A67" s="20">
        <v>64</v>
      </c>
      <c r="B67" s="21" t="s">
        <v>78</v>
      </c>
      <c r="C67" s="40">
        <v>670</v>
      </c>
    </row>
    <row r="68" spans="1:3" x14ac:dyDescent="0.25">
      <c r="A68" s="20">
        <v>65</v>
      </c>
      <c r="B68" s="21" t="s">
        <v>79</v>
      </c>
      <c r="C68" s="40">
        <v>88</v>
      </c>
    </row>
    <row r="69" spans="1:3" x14ac:dyDescent="0.25">
      <c r="A69" s="20">
        <v>66</v>
      </c>
      <c r="B69" s="21" t="s">
        <v>80</v>
      </c>
      <c r="C69" s="40">
        <v>503</v>
      </c>
    </row>
    <row r="70" spans="1:3" x14ac:dyDescent="0.25">
      <c r="A70" s="20">
        <v>67</v>
      </c>
      <c r="B70" s="21" t="s">
        <v>81</v>
      </c>
      <c r="C70" s="40">
        <v>93385</v>
      </c>
    </row>
    <row r="71" spans="1:3" x14ac:dyDescent="0.25">
      <c r="A71" s="20">
        <v>68</v>
      </c>
      <c r="B71" s="21" t="s">
        <v>82</v>
      </c>
      <c r="C71" s="40">
        <v>3149</v>
      </c>
    </row>
    <row r="72" spans="1:3" x14ac:dyDescent="0.25">
      <c r="A72" s="20">
        <v>69</v>
      </c>
      <c r="B72" s="21" t="s">
        <v>83</v>
      </c>
      <c r="C72" s="40">
        <v>221</v>
      </c>
    </row>
    <row r="73" spans="1:3" x14ac:dyDescent="0.25">
      <c r="A73" s="20">
        <v>70</v>
      </c>
      <c r="B73" s="21" t="s">
        <v>84</v>
      </c>
      <c r="C73" s="40">
        <v>556</v>
      </c>
    </row>
    <row r="74" spans="1:3" x14ac:dyDescent="0.25">
      <c r="A74" s="20">
        <v>71</v>
      </c>
      <c r="B74" s="21" t="s">
        <v>85</v>
      </c>
      <c r="C74" s="40">
        <v>237</v>
      </c>
    </row>
    <row r="75" spans="1:3" x14ac:dyDescent="0.25">
      <c r="A75" s="20">
        <v>72</v>
      </c>
      <c r="B75" s="21" t="s">
        <v>86</v>
      </c>
      <c r="C75" s="40">
        <v>7289</v>
      </c>
    </row>
    <row r="76" spans="1:3" x14ac:dyDescent="0.25">
      <c r="A76" s="20">
        <v>73</v>
      </c>
      <c r="B76" s="21" t="s">
        <v>87</v>
      </c>
      <c r="C76" s="40">
        <v>4126</v>
      </c>
    </row>
    <row r="77" spans="1:3" x14ac:dyDescent="0.25">
      <c r="A77" s="20">
        <v>74</v>
      </c>
      <c r="B77" s="21" t="s">
        <v>88</v>
      </c>
      <c r="C77" s="40">
        <v>32</v>
      </c>
    </row>
    <row r="78" spans="1:3" x14ac:dyDescent="0.25">
      <c r="A78" s="20">
        <v>75</v>
      </c>
      <c r="B78" s="21" t="s">
        <v>89</v>
      </c>
      <c r="C78" s="40">
        <v>363</v>
      </c>
    </row>
    <row r="79" spans="1:3" x14ac:dyDescent="0.25">
      <c r="A79" s="20">
        <v>76</v>
      </c>
      <c r="B79" s="21" t="s">
        <v>90</v>
      </c>
      <c r="C79" s="40">
        <v>270</v>
      </c>
    </row>
    <row r="80" spans="1:3" x14ac:dyDescent="0.25">
      <c r="A80" s="20">
        <v>77</v>
      </c>
      <c r="B80" s="21" t="s">
        <v>91</v>
      </c>
      <c r="C80" s="40">
        <v>307</v>
      </c>
    </row>
    <row r="81" spans="1:3" x14ac:dyDescent="0.25">
      <c r="A81" s="20">
        <v>78</v>
      </c>
      <c r="B81" s="21" t="s">
        <v>92</v>
      </c>
      <c r="C81" s="40">
        <v>225</v>
      </c>
    </row>
    <row r="82" spans="1:3" x14ac:dyDescent="0.25">
      <c r="A82" s="20">
        <v>79</v>
      </c>
      <c r="B82" s="21" t="s">
        <v>93</v>
      </c>
      <c r="C82" s="40">
        <v>18840</v>
      </c>
    </row>
    <row r="83" spans="1:3" x14ac:dyDescent="0.25">
      <c r="A83" s="20">
        <v>80</v>
      </c>
      <c r="B83" s="21" t="s">
        <v>94</v>
      </c>
      <c r="C83" s="40">
        <v>118</v>
      </c>
    </row>
    <row r="84" spans="1:3" x14ac:dyDescent="0.25">
      <c r="A84" s="20">
        <v>81</v>
      </c>
      <c r="B84" s="21" t="s">
        <v>95</v>
      </c>
      <c r="C84" s="40">
        <v>147</v>
      </c>
    </row>
    <row r="85" spans="1:3" x14ac:dyDescent="0.25">
      <c r="A85" s="20">
        <v>82</v>
      </c>
      <c r="B85" s="21" t="s">
        <v>96</v>
      </c>
      <c r="C85" s="40">
        <v>307</v>
      </c>
    </row>
    <row r="86" spans="1:3" x14ac:dyDescent="0.25">
      <c r="A86" s="20">
        <v>83</v>
      </c>
      <c r="B86" s="21" t="s">
        <v>97</v>
      </c>
      <c r="C86" s="40">
        <v>1378</v>
      </c>
    </row>
    <row r="87" spans="1:3" x14ac:dyDescent="0.25">
      <c r="A87" s="20">
        <v>84</v>
      </c>
      <c r="B87" s="21" t="s">
        <v>98</v>
      </c>
      <c r="C87" s="40">
        <v>739</v>
      </c>
    </row>
    <row r="88" spans="1:3" x14ac:dyDescent="0.25">
      <c r="A88" s="20">
        <v>85</v>
      </c>
      <c r="B88" s="21" t="s">
        <v>99</v>
      </c>
      <c r="C88" s="40">
        <v>2352</v>
      </c>
    </row>
    <row r="89" spans="1:3" x14ac:dyDescent="0.25">
      <c r="A89" s="20">
        <v>86</v>
      </c>
      <c r="B89" s="21" t="s">
        <v>100</v>
      </c>
      <c r="C89" s="40">
        <v>94</v>
      </c>
    </row>
    <row r="90" spans="1:3" x14ac:dyDescent="0.25">
      <c r="A90" s="20">
        <v>87</v>
      </c>
      <c r="B90" s="21" t="s">
        <v>101</v>
      </c>
      <c r="C90" s="40">
        <v>468</v>
      </c>
    </row>
    <row r="91" spans="1:3" x14ac:dyDescent="0.25">
      <c r="A91" s="20">
        <v>88</v>
      </c>
      <c r="B91" s="21" t="s">
        <v>102</v>
      </c>
      <c r="C91" s="40">
        <v>204</v>
      </c>
    </row>
    <row r="92" spans="1:3" x14ac:dyDescent="0.25">
      <c r="A92" s="20">
        <v>89</v>
      </c>
      <c r="B92" s="21" t="s">
        <v>103</v>
      </c>
      <c r="C92" s="40">
        <v>165</v>
      </c>
    </row>
    <row r="93" spans="1:3" x14ac:dyDescent="0.25">
      <c r="A93" s="20">
        <v>90</v>
      </c>
      <c r="B93" s="21" t="s">
        <v>104</v>
      </c>
      <c r="C93" s="40">
        <v>581</v>
      </c>
    </row>
    <row r="94" spans="1:3" x14ac:dyDescent="0.25">
      <c r="A94" s="20">
        <v>91</v>
      </c>
      <c r="B94" s="21" t="s">
        <v>105</v>
      </c>
      <c r="C94" s="40">
        <v>996</v>
      </c>
    </row>
    <row r="95" spans="1:3" x14ac:dyDescent="0.25">
      <c r="A95" s="20">
        <v>92</v>
      </c>
      <c r="B95" s="21" t="s">
        <v>106</v>
      </c>
      <c r="C95" s="40">
        <v>174</v>
      </c>
    </row>
    <row r="96" spans="1:3" x14ac:dyDescent="0.25">
      <c r="A96" s="20">
        <v>93</v>
      </c>
      <c r="B96" s="21" t="s">
        <v>107</v>
      </c>
      <c r="C96" s="40">
        <v>92</v>
      </c>
    </row>
    <row r="97" spans="1:3" x14ac:dyDescent="0.25">
      <c r="A97" s="20">
        <v>94</v>
      </c>
      <c r="B97" s="21" t="s">
        <v>108</v>
      </c>
      <c r="C97" s="40">
        <v>138</v>
      </c>
    </row>
    <row r="98" spans="1:3" x14ac:dyDescent="0.25">
      <c r="A98" s="20">
        <v>95</v>
      </c>
      <c r="B98" s="21" t="s">
        <v>109</v>
      </c>
      <c r="C98" s="40">
        <v>322</v>
      </c>
    </row>
    <row r="99" spans="1:3" x14ac:dyDescent="0.25">
      <c r="A99" s="20">
        <v>96</v>
      </c>
      <c r="B99" s="21" t="s">
        <v>110</v>
      </c>
      <c r="C99" s="40">
        <v>117</v>
      </c>
    </row>
    <row r="100" spans="1:3" x14ac:dyDescent="0.25">
      <c r="A100" s="20">
        <v>97</v>
      </c>
      <c r="B100" s="21" t="s">
        <v>111</v>
      </c>
      <c r="C100" s="40">
        <v>148</v>
      </c>
    </row>
    <row r="101" spans="1:3" x14ac:dyDescent="0.25">
      <c r="A101" s="20">
        <v>98</v>
      </c>
      <c r="B101" s="21" t="s">
        <v>112</v>
      </c>
      <c r="C101" s="40">
        <v>299</v>
      </c>
    </row>
    <row r="102" spans="1:3" x14ac:dyDescent="0.25">
      <c r="A102" s="20">
        <v>99</v>
      </c>
      <c r="B102" s="21" t="s">
        <v>113</v>
      </c>
      <c r="C102" s="40">
        <v>29</v>
      </c>
    </row>
    <row r="103" spans="1:3" x14ac:dyDescent="0.25">
      <c r="A103" s="20">
        <v>100</v>
      </c>
      <c r="B103" s="21" t="s">
        <v>114</v>
      </c>
      <c r="C103" s="40">
        <v>28</v>
      </c>
    </row>
    <row r="104" spans="1:3" x14ac:dyDescent="0.25">
      <c r="A104" s="20">
        <v>101</v>
      </c>
      <c r="B104" s="21" t="s">
        <v>115</v>
      </c>
      <c r="C104" s="40">
        <v>53</v>
      </c>
    </row>
    <row r="105" spans="1:3" x14ac:dyDescent="0.25">
      <c r="A105" s="20">
        <v>102</v>
      </c>
      <c r="B105" s="21" t="s">
        <v>116</v>
      </c>
      <c r="C105" s="40">
        <v>412</v>
      </c>
    </row>
    <row r="106" spans="1:3" x14ac:dyDescent="0.25">
      <c r="A106" s="20">
        <v>103</v>
      </c>
      <c r="B106" s="21" t="s">
        <v>117</v>
      </c>
      <c r="C106" s="40">
        <v>1028</v>
      </c>
    </row>
    <row r="107" spans="1:3" x14ac:dyDescent="0.25">
      <c r="A107" s="20">
        <v>104</v>
      </c>
      <c r="B107" s="21" t="s">
        <v>118</v>
      </c>
      <c r="C107" s="40">
        <v>359</v>
      </c>
    </row>
    <row r="108" spans="1:3" x14ac:dyDescent="0.25">
      <c r="A108" s="20">
        <v>105</v>
      </c>
      <c r="B108" s="21" t="s">
        <v>119</v>
      </c>
      <c r="C108" s="40">
        <v>550</v>
      </c>
    </row>
    <row r="109" spans="1:3" x14ac:dyDescent="0.25">
      <c r="A109" s="20">
        <v>106</v>
      </c>
      <c r="B109" s="21" t="s">
        <v>120</v>
      </c>
      <c r="C109" s="40">
        <v>45</v>
      </c>
    </row>
    <row r="110" spans="1:3" x14ac:dyDescent="0.25">
      <c r="A110" s="20">
        <v>107</v>
      </c>
      <c r="B110" s="21" t="s">
        <v>121</v>
      </c>
      <c r="C110" s="40">
        <v>2429</v>
      </c>
    </row>
    <row r="111" spans="1:3" x14ac:dyDescent="0.25">
      <c r="A111" s="20">
        <v>108</v>
      </c>
      <c r="B111" s="21" t="s">
        <v>122</v>
      </c>
      <c r="C111" s="40">
        <v>231</v>
      </c>
    </row>
    <row r="112" spans="1:3" x14ac:dyDescent="0.25">
      <c r="A112" s="20">
        <v>109</v>
      </c>
      <c r="B112" s="21" t="s">
        <v>123</v>
      </c>
      <c r="C112" s="40">
        <v>96</v>
      </c>
    </row>
    <row r="113" spans="1:3" x14ac:dyDescent="0.25">
      <c r="A113" s="20">
        <v>110</v>
      </c>
      <c r="B113" s="21" t="s">
        <v>124</v>
      </c>
      <c r="C113" s="40">
        <v>147</v>
      </c>
    </row>
    <row r="114" spans="1:3" x14ac:dyDescent="0.25">
      <c r="A114" s="20">
        <v>111</v>
      </c>
      <c r="B114" s="21" t="s">
        <v>125</v>
      </c>
      <c r="C114" s="40">
        <v>366</v>
      </c>
    </row>
    <row r="115" spans="1:3" x14ac:dyDescent="0.25">
      <c r="A115" s="20">
        <v>112</v>
      </c>
      <c r="B115" s="21" t="s">
        <v>126</v>
      </c>
      <c r="C115" s="40">
        <v>233</v>
      </c>
    </row>
    <row r="116" spans="1:3" x14ac:dyDescent="0.25">
      <c r="A116" s="20">
        <v>113</v>
      </c>
      <c r="B116" s="21" t="s">
        <v>127</v>
      </c>
      <c r="C116" s="40">
        <v>456</v>
      </c>
    </row>
    <row r="117" spans="1:3" x14ac:dyDescent="0.25">
      <c r="A117" s="20">
        <v>114</v>
      </c>
      <c r="B117" s="21" t="s">
        <v>128</v>
      </c>
      <c r="C117" s="40">
        <v>54</v>
      </c>
    </row>
    <row r="118" spans="1:3" x14ac:dyDescent="0.25">
      <c r="A118" s="20">
        <v>115</v>
      </c>
      <c r="B118" s="21" t="s">
        <v>129</v>
      </c>
      <c r="C118" s="40">
        <v>1140</v>
      </c>
    </row>
    <row r="119" spans="1:3" x14ac:dyDescent="0.25">
      <c r="A119" s="20">
        <v>116</v>
      </c>
      <c r="B119" s="21" t="s">
        <v>130</v>
      </c>
      <c r="C119" s="40">
        <v>292</v>
      </c>
    </row>
    <row r="120" spans="1:3" x14ac:dyDescent="0.25">
      <c r="A120" s="20">
        <v>117</v>
      </c>
      <c r="B120" s="21" t="s">
        <v>131</v>
      </c>
      <c r="C120" s="40">
        <v>172</v>
      </c>
    </row>
    <row r="121" spans="1:3" x14ac:dyDescent="0.25">
      <c r="A121" s="20">
        <v>118</v>
      </c>
      <c r="B121" s="21" t="s">
        <v>132</v>
      </c>
      <c r="C121" s="40">
        <v>526</v>
      </c>
    </row>
    <row r="122" spans="1:3" x14ac:dyDescent="0.25">
      <c r="A122" s="20">
        <v>119</v>
      </c>
      <c r="B122" s="21" t="s">
        <v>133</v>
      </c>
      <c r="C122" s="40">
        <v>52</v>
      </c>
    </row>
    <row r="123" spans="1:3" x14ac:dyDescent="0.25">
      <c r="A123" s="20">
        <v>120</v>
      </c>
      <c r="B123" s="21" t="s">
        <v>134</v>
      </c>
      <c r="C123" s="40">
        <v>57</v>
      </c>
    </row>
    <row r="124" spans="1:3" x14ac:dyDescent="0.25">
      <c r="A124" s="20">
        <v>121</v>
      </c>
      <c r="B124" s="21" t="s">
        <v>135</v>
      </c>
      <c r="C124" s="40">
        <v>47</v>
      </c>
    </row>
    <row r="125" spans="1:3" x14ac:dyDescent="0.25">
      <c r="A125" s="20">
        <v>122</v>
      </c>
      <c r="B125" s="21" t="s">
        <v>136</v>
      </c>
      <c r="C125" s="40">
        <v>51</v>
      </c>
    </row>
    <row r="126" spans="1:3" x14ac:dyDescent="0.25">
      <c r="A126" s="20">
        <v>123</v>
      </c>
      <c r="B126" s="21" t="s">
        <v>137</v>
      </c>
      <c r="C126" s="40">
        <v>209</v>
      </c>
    </row>
    <row r="127" spans="1:3" x14ac:dyDescent="0.25">
      <c r="A127" s="20">
        <v>124</v>
      </c>
      <c r="B127" s="21" t="s">
        <v>138</v>
      </c>
      <c r="C127" s="40">
        <v>1963</v>
      </c>
    </row>
    <row r="128" spans="1:3" x14ac:dyDescent="0.25">
      <c r="A128" s="20">
        <v>125</v>
      </c>
      <c r="B128" s="21" t="s">
        <v>139</v>
      </c>
      <c r="C128" s="40">
        <v>1213</v>
      </c>
    </row>
    <row r="129" spans="1:3" x14ac:dyDescent="0.25">
      <c r="A129" s="20">
        <v>126</v>
      </c>
      <c r="B129" s="21" t="s">
        <v>140</v>
      </c>
      <c r="C129" s="40">
        <v>387</v>
      </c>
    </row>
    <row r="130" spans="1:3" x14ac:dyDescent="0.25">
      <c r="A130" s="20">
        <v>127</v>
      </c>
      <c r="B130" s="21" t="s">
        <v>141</v>
      </c>
      <c r="C130" s="40">
        <v>114</v>
      </c>
    </row>
    <row r="131" spans="1:3" x14ac:dyDescent="0.25">
      <c r="A131" s="20">
        <v>128</v>
      </c>
      <c r="B131" s="21" t="s">
        <v>142</v>
      </c>
      <c r="C131" s="40">
        <v>99</v>
      </c>
    </row>
    <row r="132" spans="1:3" x14ac:dyDescent="0.25">
      <c r="A132" s="20">
        <v>129</v>
      </c>
      <c r="B132" s="21" t="s">
        <v>143</v>
      </c>
      <c r="C132" s="40">
        <v>296</v>
      </c>
    </row>
    <row r="133" spans="1:3" x14ac:dyDescent="0.25">
      <c r="A133" s="20">
        <v>130</v>
      </c>
      <c r="B133" s="21" t="s">
        <v>144</v>
      </c>
      <c r="C133" s="40">
        <v>364</v>
      </c>
    </row>
    <row r="134" spans="1:3" x14ac:dyDescent="0.25">
      <c r="A134" s="20">
        <v>131</v>
      </c>
      <c r="B134" s="21" t="s">
        <v>145</v>
      </c>
      <c r="C134" s="40">
        <v>822</v>
      </c>
    </row>
    <row r="135" spans="1:3" x14ac:dyDescent="0.25">
      <c r="A135" s="20">
        <v>132</v>
      </c>
      <c r="B135" s="21" t="s">
        <v>146</v>
      </c>
      <c r="C135" s="40">
        <v>161</v>
      </c>
    </row>
    <row r="136" spans="1:3" x14ac:dyDescent="0.25">
      <c r="A136" s="20">
        <v>133</v>
      </c>
      <c r="B136" s="21" t="s">
        <v>147</v>
      </c>
      <c r="C136" s="40">
        <v>330</v>
      </c>
    </row>
    <row r="137" spans="1:3" x14ac:dyDescent="0.25">
      <c r="A137" s="20">
        <v>134</v>
      </c>
      <c r="B137" s="21" t="s">
        <v>148</v>
      </c>
      <c r="C137" s="40">
        <v>2072</v>
      </c>
    </row>
    <row r="138" spans="1:3" x14ac:dyDescent="0.25">
      <c r="A138" s="20">
        <v>135</v>
      </c>
      <c r="B138" s="21" t="s">
        <v>149</v>
      </c>
      <c r="C138" s="40">
        <v>842</v>
      </c>
    </row>
    <row r="139" spans="1:3" x14ac:dyDescent="0.25">
      <c r="A139" s="20">
        <v>136</v>
      </c>
      <c r="B139" s="21" t="s">
        <v>150</v>
      </c>
      <c r="C139" s="40">
        <v>926</v>
      </c>
    </row>
    <row r="140" spans="1:3" x14ac:dyDescent="0.25">
      <c r="A140" s="20">
        <v>137</v>
      </c>
      <c r="B140" s="21" t="s">
        <v>151</v>
      </c>
      <c r="C140" s="40">
        <v>642</v>
      </c>
    </row>
    <row r="141" spans="1:3" x14ac:dyDescent="0.25">
      <c r="A141" s="20">
        <v>138</v>
      </c>
      <c r="B141" s="21" t="s">
        <v>152</v>
      </c>
      <c r="C141" s="40">
        <v>34</v>
      </c>
    </row>
    <row r="142" spans="1:3" x14ac:dyDescent="0.25">
      <c r="A142" s="20">
        <v>139</v>
      </c>
      <c r="B142" s="21" t="s">
        <v>153</v>
      </c>
      <c r="C142" s="40">
        <v>154</v>
      </c>
    </row>
    <row r="143" spans="1:3" x14ac:dyDescent="0.25">
      <c r="A143" s="20">
        <v>140</v>
      </c>
      <c r="B143" s="21" t="s">
        <v>154</v>
      </c>
      <c r="C143" s="40">
        <v>60</v>
      </c>
    </row>
    <row r="144" spans="1:3" x14ac:dyDescent="0.25">
      <c r="A144" s="20">
        <v>141</v>
      </c>
      <c r="B144" s="21" t="s">
        <v>155</v>
      </c>
      <c r="C144" s="40">
        <v>999</v>
      </c>
    </row>
    <row r="145" spans="1:3" x14ac:dyDescent="0.25">
      <c r="A145" s="20">
        <v>142</v>
      </c>
      <c r="B145" s="21" t="s">
        <v>156</v>
      </c>
      <c r="C145" s="40">
        <v>65</v>
      </c>
    </row>
    <row r="146" spans="1:3" x14ac:dyDescent="0.25">
      <c r="A146" s="20">
        <v>143</v>
      </c>
      <c r="B146" s="21" t="s">
        <v>157</v>
      </c>
      <c r="C146" s="40">
        <v>1081</v>
      </c>
    </row>
    <row r="147" spans="1:3" x14ac:dyDescent="0.25">
      <c r="A147" s="20">
        <v>144</v>
      </c>
      <c r="B147" s="21" t="s">
        <v>158</v>
      </c>
      <c r="C147" s="40">
        <v>75</v>
      </c>
    </row>
    <row r="148" spans="1:3" x14ac:dyDescent="0.25">
      <c r="A148" s="20">
        <v>145</v>
      </c>
      <c r="B148" s="21" t="s">
        <v>159</v>
      </c>
      <c r="C148" s="40">
        <v>658</v>
      </c>
    </row>
    <row r="149" spans="1:3" x14ac:dyDescent="0.25">
      <c r="A149" s="20">
        <v>146</v>
      </c>
      <c r="B149" s="21" t="s">
        <v>160</v>
      </c>
      <c r="C149" s="40">
        <v>219</v>
      </c>
    </row>
    <row r="150" spans="1:3" x14ac:dyDescent="0.25">
      <c r="A150" s="20">
        <v>147</v>
      </c>
      <c r="B150" s="21" t="s">
        <v>161</v>
      </c>
      <c r="C150" s="40">
        <v>125</v>
      </c>
    </row>
    <row r="151" spans="1:3" x14ac:dyDescent="0.25">
      <c r="A151" s="20">
        <v>148</v>
      </c>
      <c r="B151" s="21" t="s">
        <v>162</v>
      </c>
      <c r="C151" s="40">
        <v>512</v>
      </c>
    </row>
    <row r="152" spans="1:3" x14ac:dyDescent="0.25">
      <c r="A152" s="20">
        <v>149</v>
      </c>
      <c r="B152" s="21" t="s">
        <v>163</v>
      </c>
      <c r="C152" s="40">
        <v>155</v>
      </c>
    </row>
    <row r="153" spans="1:3" x14ac:dyDescent="0.25">
      <c r="A153" s="20">
        <v>150</v>
      </c>
      <c r="B153" s="21" t="s">
        <v>164</v>
      </c>
      <c r="C153" s="40">
        <v>1052</v>
      </c>
    </row>
    <row r="154" spans="1:3" x14ac:dyDescent="0.25">
      <c r="A154" s="20">
        <v>151</v>
      </c>
      <c r="B154" s="21" t="s">
        <v>165</v>
      </c>
      <c r="C154" s="40">
        <v>23</v>
      </c>
    </row>
    <row r="155" spans="1:3" x14ac:dyDescent="0.25">
      <c r="A155" s="20">
        <v>152</v>
      </c>
      <c r="B155" s="21" t="s">
        <v>166</v>
      </c>
      <c r="C155" s="40">
        <v>174</v>
      </c>
    </row>
    <row r="156" spans="1:3" x14ac:dyDescent="0.25">
      <c r="A156" s="20">
        <v>153</v>
      </c>
      <c r="B156" s="21" t="s">
        <v>167</v>
      </c>
      <c r="C156" s="40">
        <v>364</v>
      </c>
    </row>
    <row r="157" spans="1:3" x14ac:dyDescent="0.25">
      <c r="A157" s="20">
        <v>154</v>
      </c>
      <c r="B157" s="21" t="s">
        <v>168</v>
      </c>
      <c r="C157" s="40">
        <v>243</v>
      </c>
    </row>
    <row r="158" spans="1:3" x14ac:dyDescent="0.25">
      <c r="A158" s="20">
        <v>155</v>
      </c>
      <c r="B158" s="21" t="s">
        <v>169</v>
      </c>
      <c r="C158" s="40">
        <v>97</v>
      </c>
    </row>
    <row r="159" spans="1:3" x14ac:dyDescent="0.25">
      <c r="A159" s="20">
        <v>156</v>
      </c>
      <c r="B159" s="21" t="s">
        <v>170</v>
      </c>
      <c r="C159" s="40">
        <v>305</v>
      </c>
    </row>
    <row r="160" spans="1:3" x14ac:dyDescent="0.25">
      <c r="A160" s="20">
        <v>157</v>
      </c>
      <c r="B160" s="21" t="s">
        <v>171</v>
      </c>
      <c r="C160" s="40">
        <v>2528</v>
      </c>
    </row>
    <row r="161" spans="1:3" x14ac:dyDescent="0.25">
      <c r="A161" s="20">
        <v>158</v>
      </c>
      <c r="B161" s="21" t="s">
        <v>172</v>
      </c>
      <c r="C161" s="40">
        <v>322</v>
      </c>
    </row>
    <row r="162" spans="1:3" x14ac:dyDescent="0.25">
      <c r="A162" s="20">
        <v>159</v>
      </c>
      <c r="B162" s="21" t="s">
        <v>173</v>
      </c>
      <c r="C162" s="40">
        <v>425</v>
      </c>
    </row>
    <row r="163" spans="1:3" x14ac:dyDescent="0.25">
      <c r="A163" s="20">
        <v>160</v>
      </c>
      <c r="B163" s="21" t="s">
        <v>174</v>
      </c>
      <c r="C163" s="40">
        <v>146</v>
      </c>
    </row>
    <row r="164" spans="1:3" x14ac:dyDescent="0.25">
      <c r="A164" s="20">
        <v>161</v>
      </c>
      <c r="B164" s="21" t="s">
        <v>175</v>
      </c>
      <c r="C164" s="40">
        <v>206</v>
      </c>
    </row>
    <row r="165" spans="1:3" x14ac:dyDescent="0.25">
      <c r="A165" s="20">
        <v>162</v>
      </c>
      <c r="B165" s="21" t="s">
        <v>176</v>
      </c>
      <c r="C165" s="40">
        <v>144</v>
      </c>
    </row>
    <row r="166" spans="1:3" x14ac:dyDescent="0.25">
      <c r="A166" s="20">
        <v>163</v>
      </c>
      <c r="B166" s="21" t="s">
        <v>177</v>
      </c>
      <c r="C166" s="40">
        <v>111</v>
      </c>
    </row>
    <row r="167" spans="1:3" x14ac:dyDescent="0.25">
      <c r="A167" s="20">
        <v>164</v>
      </c>
      <c r="B167" s="21" t="s">
        <v>178</v>
      </c>
      <c r="C167" s="40">
        <v>208</v>
      </c>
    </row>
    <row r="168" spans="1:3" x14ac:dyDescent="0.25">
      <c r="A168" s="20">
        <v>165</v>
      </c>
      <c r="B168" s="21" t="s">
        <v>179</v>
      </c>
      <c r="C168" s="40">
        <v>125</v>
      </c>
    </row>
    <row r="169" spans="1:3" x14ac:dyDescent="0.25">
      <c r="A169" s="20">
        <v>166</v>
      </c>
      <c r="B169" s="21" t="s">
        <v>180</v>
      </c>
      <c r="C169" s="40">
        <v>1034</v>
      </c>
    </row>
    <row r="170" spans="1:3" x14ac:dyDescent="0.25">
      <c r="A170" s="20">
        <v>167</v>
      </c>
      <c r="B170" s="21" t="s">
        <v>181</v>
      </c>
      <c r="C170" s="40">
        <v>191</v>
      </c>
    </row>
    <row r="171" spans="1:3" x14ac:dyDescent="0.25">
      <c r="A171" s="20">
        <v>168</v>
      </c>
      <c r="B171" s="21" t="s">
        <v>182</v>
      </c>
      <c r="C171" s="40">
        <v>68</v>
      </c>
    </row>
    <row r="172" spans="1:3" x14ac:dyDescent="0.25">
      <c r="A172" s="20">
        <v>169</v>
      </c>
      <c r="B172" s="21" t="s">
        <v>183</v>
      </c>
      <c r="C172" s="40">
        <v>312</v>
      </c>
    </row>
    <row r="173" spans="1:3" x14ac:dyDescent="0.25">
      <c r="A173" s="20">
        <v>170</v>
      </c>
      <c r="B173" s="21" t="s">
        <v>184</v>
      </c>
      <c r="C173" s="40">
        <v>285</v>
      </c>
    </row>
    <row r="174" spans="1:3" x14ac:dyDescent="0.25">
      <c r="A174" s="20">
        <v>171</v>
      </c>
      <c r="B174" s="21" t="s">
        <v>185</v>
      </c>
      <c r="C174" s="40">
        <v>1821</v>
      </c>
    </row>
    <row r="175" spans="1:3" x14ac:dyDescent="0.25">
      <c r="A175" s="20">
        <v>172</v>
      </c>
      <c r="B175" s="21" t="s">
        <v>186</v>
      </c>
      <c r="C175" s="40">
        <v>54</v>
      </c>
    </row>
    <row r="176" spans="1:3" x14ac:dyDescent="0.25">
      <c r="A176" s="20">
        <v>173</v>
      </c>
      <c r="B176" s="21" t="s">
        <v>187</v>
      </c>
      <c r="C176" s="40">
        <v>115</v>
      </c>
    </row>
    <row r="177" spans="1:3" x14ac:dyDescent="0.25">
      <c r="A177" s="20">
        <v>174</v>
      </c>
      <c r="B177" s="21" t="s">
        <v>188</v>
      </c>
      <c r="C177" s="40">
        <v>435</v>
      </c>
    </row>
    <row r="178" spans="1:3" x14ac:dyDescent="0.25">
      <c r="A178" s="20">
        <v>175</v>
      </c>
      <c r="B178" s="21" t="s">
        <v>189</v>
      </c>
      <c r="C178" s="40">
        <v>104</v>
      </c>
    </row>
    <row r="179" spans="1:3" x14ac:dyDescent="0.25">
      <c r="A179" s="20">
        <v>176</v>
      </c>
      <c r="B179" s="21" t="s">
        <v>190</v>
      </c>
      <c r="C179" s="40">
        <v>290</v>
      </c>
    </row>
    <row r="180" spans="1:3" x14ac:dyDescent="0.25">
      <c r="A180" s="20">
        <v>177</v>
      </c>
      <c r="B180" s="21" t="s">
        <v>191</v>
      </c>
      <c r="C180" s="40">
        <v>975</v>
      </c>
    </row>
    <row r="181" spans="1:3" x14ac:dyDescent="0.25">
      <c r="A181" s="20">
        <v>178</v>
      </c>
      <c r="B181" s="21" t="s">
        <v>192</v>
      </c>
      <c r="C181" s="40">
        <v>512</v>
      </c>
    </row>
    <row r="182" spans="1:3" x14ac:dyDescent="0.25">
      <c r="A182" s="20">
        <v>179</v>
      </c>
      <c r="B182" s="21" t="s">
        <v>193</v>
      </c>
      <c r="C182" s="40">
        <v>171</v>
      </c>
    </row>
    <row r="183" spans="1:3" x14ac:dyDescent="0.25">
      <c r="A183" s="20">
        <v>180</v>
      </c>
      <c r="B183" s="21" t="s">
        <v>194</v>
      </c>
      <c r="C183" s="40">
        <v>178</v>
      </c>
    </row>
    <row r="184" spans="1:3" x14ac:dyDescent="0.25">
      <c r="A184" s="20">
        <v>181</v>
      </c>
      <c r="B184" s="21" t="s">
        <v>195</v>
      </c>
      <c r="C184" s="40">
        <v>57</v>
      </c>
    </row>
    <row r="185" spans="1:3" x14ac:dyDescent="0.25">
      <c r="A185" s="20">
        <v>182</v>
      </c>
      <c r="B185" s="21" t="s">
        <v>196</v>
      </c>
      <c r="C185" s="40">
        <v>157</v>
      </c>
    </row>
    <row r="186" spans="1:3" x14ac:dyDescent="0.25">
      <c r="A186" s="20">
        <v>183</v>
      </c>
      <c r="B186" s="21" t="s">
        <v>197</v>
      </c>
      <c r="C186" s="40">
        <v>116</v>
      </c>
    </row>
    <row r="187" spans="1:3" x14ac:dyDescent="0.25">
      <c r="A187" s="20">
        <v>184</v>
      </c>
      <c r="B187" s="21" t="s">
        <v>198</v>
      </c>
      <c r="C187" s="40">
        <v>30805</v>
      </c>
    </row>
    <row r="188" spans="1:3" x14ac:dyDescent="0.25">
      <c r="A188" s="20">
        <v>185</v>
      </c>
      <c r="B188" s="21" t="s">
        <v>199</v>
      </c>
      <c r="C188" s="40">
        <v>737</v>
      </c>
    </row>
    <row r="189" spans="1:3" x14ac:dyDescent="0.25">
      <c r="A189" s="20">
        <v>186</v>
      </c>
      <c r="B189" s="21" t="s">
        <v>200</v>
      </c>
      <c r="C189" s="40">
        <v>43</v>
      </c>
    </row>
    <row r="190" spans="1:3" x14ac:dyDescent="0.25">
      <c r="A190" s="20">
        <v>187</v>
      </c>
      <c r="B190" s="21" t="s">
        <v>201</v>
      </c>
      <c r="C190" s="40">
        <v>127</v>
      </c>
    </row>
    <row r="191" spans="1:3" x14ac:dyDescent="0.25">
      <c r="A191" s="20">
        <v>188</v>
      </c>
      <c r="B191" s="21" t="s">
        <v>202</v>
      </c>
      <c r="C191" s="40">
        <v>741</v>
      </c>
    </row>
    <row r="192" spans="1:3" x14ac:dyDescent="0.25">
      <c r="A192" s="20">
        <v>189</v>
      </c>
      <c r="B192" s="21" t="s">
        <v>203</v>
      </c>
      <c r="C192" s="40">
        <v>398</v>
      </c>
    </row>
    <row r="193" spans="1:3" x14ac:dyDescent="0.25">
      <c r="A193" s="20">
        <v>190</v>
      </c>
      <c r="B193" s="21" t="s">
        <v>204</v>
      </c>
      <c r="C193" s="40">
        <v>1972</v>
      </c>
    </row>
    <row r="194" spans="1:3" x14ac:dyDescent="0.25">
      <c r="A194" s="20">
        <v>191</v>
      </c>
      <c r="B194" s="21" t="s">
        <v>205</v>
      </c>
      <c r="C194" s="40">
        <v>23</v>
      </c>
    </row>
    <row r="195" spans="1:3" x14ac:dyDescent="0.25">
      <c r="A195" s="20">
        <v>192</v>
      </c>
      <c r="B195" s="21" t="s">
        <v>206</v>
      </c>
      <c r="C195" s="40">
        <v>153</v>
      </c>
    </row>
    <row r="196" spans="1:3" x14ac:dyDescent="0.25">
      <c r="A196" s="20">
        <v>193</v>
      </c>
      <c r="B196" s="21" t="s">
        <v>207</v>
      </c>
      <c r="C196" s="40">
        <v>379</v>
      </c>
    </row>
    <row r="197" spans="1:3" x14ac:dyDescent="0.25">
      <c r="A197" s="20">
        <v>194</v>
      </c>
      <c r="B197" s="21" t="s">
        <v>208</v>
      </c>
      <c r="C197" s="40">
        <v>207</v>
      </c>
    </row>
    <row r="198" spans="1:3" x14ac:dyDescent="0.25">
      <c r="A198" s="20">
        <v>195</v>
      </c>
      <c r="B198" s="21" t="s">
        <v>209</v>
      </c>
      <c r="C198" s="40">
        <v>105</v>
      </c>
    </row>
    <row r="199" spans="1:3" x14ac:dyDescent="0.25">
      <c r="A199" s="20">
        <v>196</v>
      </c>
      <c r="B199" s="21" t="s">
        <v>210</v>
      </c>
      <c r="C199" s="40">
        <v>41</v>
      </c>
    </row>
    <row r="200" spans="1:3" x14ac:dyDescent="0.25">
      <c r="A200" s="20">
        <v>197</v>
      </c>
      <c r="B200" s="21" t="s">
        <v>211</v>
      </c>
      <c r="C200" s="40">
        <v>441</v>
      </c>
    </row>
    <row r="201" spans="1:3" x14ac:dyDescent="0.25">
      <c r="A201" s="20">
        <v>198</v>
      </c>
      <c r="B201" s="21" t="s">
        <v>212</v>
      </c>
      <c r="C201" s="40">
        <v>2691</v>
      </c>
    </row>
    <row r="202" spans="1:3" x14ac:dyDescent="0.25">
      <c r="A202" s="20">
        <v>199</v>
      </c>
      <c r="B202" s="21" t="s">
        <v>213</v>
      </c>
      <c r="C202" s="40">
        <v>37</v>
      </c>
    </row>
    <row r="203" spans="1:3" x14ac:dyDescent="0.25">
      <c r="A203" s="20">
        <v>200</v>
      </c>
      <c r="B203" s="21" t="s">
        <v>214</v>
      </c>
      <c r="C203" s="40">
        <v>267</v>
      </c>
    </row>
    <row r="204" spans="1:3" x14ac:dyDescent="0.25">
      <c r="A204" s="20">
        <v>201</v>
      </c>
      <c r="B204" s="21" t="s">
        <v>215</v>
      </c>
      <c r="C204" s="40">
        <v>132</v>
      </c>
    </row>
    <row r="205" spans="1:3" x14ac:dyDescent="0.25">
      <c r="A205" s="20">
        <v>202</v>
      </c>
      <c r="B205" s="21" t="s">
        <v>216</v>
      </c>
      <c r="C205" s="40">
        <v>356</v>
      </c>
    </row>
    <row r="206" spans="1:3" x14ac:dyDescent="0.25">
      <c r="A206" s="20">
        <v>203</v>
      </c>
      <c r="B206" s="21" t="s">
        <v>217</v>
      </c>
      <c r="C206" s="40">
        <v>254</v>
      </c>
    </row>
    <row r="207" spans="1:3" x14ac:dyDescent="0.25">
      <c r="A207" s="20">
        <v>204</v>
      </c>
      <c r="B207" s="21" t="s">
        <v>218</v>
      </c>
      <c r="C207" s="40">
        <v>173</v>
      </c>
    </row>
    <row r="208" spans="1:3" x14ac:dyDescent="0.25">
      <c r="A208" s="20">
        <v>205</v>
      </c>
      <c r="B208" s="21" t="s">
        <v>219</v>
      </c>
      <c r="C208" s="40">
        <v>1276</v>
      </c>
    </row>
    <row r="209" spans="1:3" x14ac:dyDescent="0.25">
      <c r="A209" s="20">
        <v>206</v>
      </c>
      <c r="B209" s="21" t="s">
        <v>220</v>
      </c>
      <c r="C209" s="40">
        <v>182</v>
      </c>
    </row>
    <row r="210" spans="1:3" x14ac:dyDescent="0.25">
      <c r="A210" s="20">
        <v>207</v>
      </c>
      <c r="B210" s="21" t="s">
        <v>221</v>
      </c>
      <c r="C210" s="40">
        <v>1571</v>
      </c>
    </row>
    <row r="211" spans="1:3" x14ac:dyDescent="0.25">
      <c r="A211" s="20">
        <v>208</v>
      </c>
      <c r="B211" s="21" t="s">
        <v>222</v>
      </c>
      <c r="C211" s="40">
        <v>514</v>
      </c>
    </row>
    <row r="212" spans="1:3" x14ac:dyDescent="0.25">
      <c r="A212" s="20">
        <v>209</v>
      </c>
      <c r="B212" s="21" t="s">
        <v>223</v>
      </c>
      <c r="C212" s="40">
        <v>87</v>
      </c>
    </row>
    <row r="213" spans="1:3" x14ac:dyDescent="0.25">
      <c r="A213" s="20">
        <v>210</v>
      </c>
      <c r="B213" s="21" t="s">
        <v>224</v>
      </c>
      <c r="C213" s="40">
        <v>711</v>
      </c>
    </row>
    <row r="214" spans="1:3" x14ac:dyDescent="0.25">
      <c r="A214" s="20">
        <v>211</v>
      </c>
      <c r="B214" s="21" t="s">
        <v>225</v>
      </c>
      <c r="C214" s="40">
        <v>242</v>
      </c>
    </row>
    <row r="215" spans="1:3" x14ac:dyDescent="0.25">
      <c r="A215" s="20">
        <v>212</v>
      </c>
      <c r="B215" s="21" t="s">
        <v>226</v>
      </c>
      <c r="C215" s="40">
        <v>219</v>
      </c>
    </row>
    <row r="216" spans="1:3" x14ac:dyDescent="0.25">
      <c r="A216" s="20">
        <v>213</v>
      </c>
      <c r="B216" s="21" t="s">
        <v>227</v>
      </c>
      <c r="C216" s="40">
        <v>296</v>
      </c>
    </row>
    <row r="217" spans="1:3" x14ac:dyDescent="0.25">
      <c r="A217" s="20">
        <v>214</v>
      </c>
      <c r="B217" s="21" t="s">
        <v>228</v>
      </c>
      <c r="C217" s="40">
        <v>169</v>
      </c>
    </row>
    <row r="218" spans="1:3" x14ac:dyDescent="0.25">
      <c r="A218" s="20">
        <v>215</v>
      </c>
      <c r="B218" s="21" t="s">
        <v>229</v>
      </c>
      <c r="C218" s="40">
        <v>93</v>
      </c>
    </row>
    <row r="219" spans="1:3" x14ac:dyDescent="0.25">
      <c r="A219" s="20">
        <v>216</v>
      </c>
      <c r="B219" s="21" t="s">
        <v>230</v>
      </c>
      <c r="C219" s="40">
        <v>100</v>
      </c>
    </row>
    <row r="220" spans="1:3" x14ac:dyDescent="0.25">
      <c r="A220" s="22">
        <v>217</v>
      </c>
      <c r="B220" s="21" t="s">
        <v>231</v>
      </c>
      <c r="C220" s="40">
        <v>263</v>
      </c>
    </row>
    <row r="221" spans="1:3" x14ac:dyDescent="0.25">
      <c r="A221" s="20">
        <v>218</v>
      </c>
      <c r="B221" s="21" t="s">
        <v>232</v>
      </c>
      <c r="C221" s="40">
        <v>40</v>
      </c>
    </row>
    <row r="222" spans="1:3" x14ac:dyDescent="0.25">
      <c r="A222" s="20">
        <v>219</v>
      </c>
      <c r="B222" s="21" t="s">
        <v>233</v>
      </c>
      <c r="C222" s="40">
        <v>211</v>
      </c>
    </row>
    <row r="223" spans="1:3" x14ac:dyDescent="0.25">
      <c r="A223" s="20">
        <v>220</v>
      </c>
      <c r="B223" s="21" t="s">
        <v>234</v>
      </c>
      <c r="C223" s="40">
        <v>287</v>
      </c>
    </row>
    <row r="224" spans="1:3" x14ac:dyDescent="0.25">
      <c r="A224" s="20">
        <v>221</v>
      </c>
      <c r="B224" s="21" t="s">
        <v>235</v>
      </c>
      <c r="C224" s="40">
        <v>115</v>
      </c>
    </row>
    <row r="225" spans="1:3" x14ac:dyDescent="0.25">
      <c r="A225" s="20">
        <v>222</v>
      </c>
      <c r="B225" s="21" t="s">
        <v>236</v>
      </c>
      <c r="C225" s="40">
        <v>112</v>
      </c>
    </row>
    <row r="226" spans="1:3" x14ac:dyDescent="0.25">
      <c r="A226" s="20">
        <v>223</v>
      </c>
      <c r="B226" s="21" t="s">
        <v>237</v>
      </c>
      <c r="C226" s="40">
        <v>43</v>
      </c>
    </row>
    <row r="227" spans="1:3" x14ac:dyDescent="0.25">
      <c r="A227" s="20">
        <v>224</v>
      </c>
      <c r="B227" s="21" t="s">
        <v>238</v>
      </c>
      <c r="C227" s="40">
        <v>65</v>
      </c>
    </row>
    <row r="228" spans="1:3" x14ac:dyDescent="0.25">
      <c r="A228" s="20">
        <v>225</v>
      </c>
      <c r="B228" s="21" t="s">
        <v>239</v>
      </c>
      <c r="C228" s="40">
        <v>417</v>
      </c>
    </row>
    <row r="229" spans="1:3" x14ac:dyDescent="0.25">
      <c r="A229" s="20">
        <v>226</v>
      </c>
      <c r="B229" s="21" t="s">
        <v>240</v>
      </c>
      <c r="C229" s="40">
        <v>262</v>
      </c>
    </row>
    <row r="230" spans="1:3" x14ac:dyDescent="0.25">
      <c r="A230" s="20">
        <v>227</v>
      </c>
      <c r="B230" s="21" t="s">
        <v>241</v>
      </c>
      <c r="C230" s="40">
        <v>2535</v>
      </c>
    </row>
    <row r="231" spans="1:3" x14ac:dyDescent="0.25">
      <c r="A231" s="20">
        <v>228</v>
      </c>
      <c r="B231" s="21" t="s">
        <v>242</v>
      </c>
      <c r="C231" s="40">
        <v>65</v>
      </c>
    </row>
    <row r="232" spans="1:3" x14ac:dyDescent="0.25">
      <c r="A232" s="20">
        <v>229</v>
      </c>
      <c r="B232" s="21" t="s">
        <v>243</v>
      </c>
      <c r="C232" s="40">
        <v>731</v>
      </c>
    </row>
    <row r="233" spans="1:3" x14ac:dyDescent="0.25">
      <c r="A233" s="20">
        <v>230</v>
      </c>
      <c r="B233" s="21" t="s">
        <v>244</v>
      </c>
      <c r="C233" s="40">
        <v>101</v>
      </c>
    </row>
    <row r="234" spans="1:3" x14ac:dyDescent="0.25">
      <c r="A234" s="20">
        <v>231</v>
      </c>
      <c r="B234" s="21" t="s">
        <v>245</v>
      </c>
      <c r="C234" s="40">
        <v>415</v>
      </c>
    </row>
    <row r="235" spans="1:3" x14ac:dyDescent="0.25">
      <c r="A235" s="20">
        <v>232</v>
      </c>
      <c r="B235" s="21" t="s">
        <v>246</v>
      </c>
      <c r="C235" s="40">
        <v>1639</v>
      </c>
    </row>
    <row r="236" spans="1:3" x14ac:dyDescent="0.25">
      <c r="A236" s="20">
        <v>233</v>
      </c>
      <c r="B236" s="21" t="s">
        <v>247</v>
      </c>
      <c r="C236" s="40">
        <v>218</v>
      </c>
    </row>
    <row r="237" spans="1:3" x14ac:dyDescent="0.25">
      <c r="A237" s="20">
        <v>234</v>
      </c>
      <c r="B237" s="21" t="s">
        <v>248</v>
      </c>
      <c r="C237" s="40">
        <v>503</v>
      </c>
    </row>
    <row r="238" spans="1:3" x14ac:dyDescent="0.25">
      <c r="A238" s="20">
        <v>235</v>
      </c>
      <c r="B238" s="21" t="s">
        <v>249</v>
      </c>
      <c r="C238" s="40">
        <v>301</v>
      </c>
    </row>
    <row r="239" spans="1:3" x14ac:dyDescent="0.25">
      <c r="A239" s="20">
        <v>236</v>
      </c>
      <c r="B239" s="21" t="s">
        <v>250</v>
      </c>
      <c r="C239" s="40">
        <v>110</v>
      </c>
    </row>
    <row r="240" spans="1:3" x14ac:dyDescent="0.25">
      <c r="A240" s="20">
        <v>237</v>
      </c>
      <c r="B240" s="21" t="s">
        <v>251</v>
      </c>
      <c r="C240" s="40">
        <v>191</v>
      </c>
    </row>
    <row r="241" spans="1:3" x14ac:dyDescent="0.25">
      <c r="A241" s="20">
        <v>238</v>
      </c>
      <c r="B241" s="21" t="s">
        <v>252</v>
      </c>
      <c r="C241" s="40">
        <v>81</v>
      </c>
    </row>
    <row r="242" spans="1:3" x14ac:dyDescent="0.25">
      <c r="A242" s="20">
        <v>239</v>
      </c>
      <c r="B242" s="21" t="s">
        <v>253</v>
      </c>
      <c r="C242" s="40">
        <v>130</v>
      </c>
    </row>
    <row r="243" spans="1:3" x14ac:dyDescent="0.25">
      <c r="A243" s="20">
        <v>240</v>
      </c>
      <c r="B243" s="21" t="s">
        <v>254</v>
      </c>
      <c r="C243" s="40">
        <v>193</v>
      </c>
    </row>
    <row r="244" spans="1:3" x14ac:dyDescent="0.25">
      <c r="A244" s="20">
        <v>241</v>
      </c>
      <c r="B244" s="21" t="s">
        <v>255</v>
      </c>
      <c r="C244" s="40">
        <v>99</v>
      </c>
    </row>
    <row r="245" spans="1:3" x14ac:dyDescent="0.25">
      <c r="A245" s="20">
        <v>242</v>
      </c>
      <c r="B245" s="21" t="s">
        <v>256</v>
      </c>
      <c r="C245" s="40">
        <v>953</v>
      </c>
    </row>
    <row r="246" spans="1:3" x14ac:dyDescent="0.25">
      <c r="A246" s="20">
        <v>243</v>
      </c>
      <c r="B246" s="21" t="s">
        <v>257</v>
      </c>
      <c r="C246" s="40">
        <v>231</v>
      </c>
    </row>
    <row r="247" spans="1:3" x14ac:dyDescent="0.25">
      <c r="A247" s="20">
        <v>244</v>
      </c>
      <c r="B247" s="21" t="s">
        <v>258</v>
      </c>
      <c r="C247" s="40">
        <v>276</v>
      </c>
    </row>
    <row r="248" spans="1:3" x14ac:dyDescent="0.25">
      <c r="A248" s="20">
        <v>245</v>
      </c>
      <c r="B248" s="21" t="s">
        <v>259</v>
      </c>
      <c r="C248" s="40">
        <v>95</v>
      </c>
    </row>
    <row r="249" spans="1:3" x14ac:dyDescent="0.25">
      <c r="A249" s="20">
        <v>246</v>
      </c>
      <c r="B249" s="21" t="s">
        <v>260</v>
      </c>
      <c r="C249" s="40">
        <v>43</v>
      </c>
    </row>
    <row r="250" spans="1:3" x14ac:dyDescent="0.25">
      <c r="A250" s="20">
        <v>247</v>
      </c>
      <c r="B250" s="21" t="s">
        <v>261</v>
      </c>
      <c r="C250" s="40">
        <v>151</v>
      </c>
    </row>
    <row r="251" spans="1:3" x14ac:dyDescent="0.25">
      <c r="A251" s="20">
        <v>248</v>
      </c>
      <c r="B251" s="21" t="s">
        <v>262</v>
      </c>
      <c r="C251" s="40">
        <v>1244</v>
      </c>
    </row>
    <row r="252" spans="1:3" x14ac:dyDescent="0.25">
      <c r="A252" s="20">
        <v>249</v>
      </c>
      <c r="B252" s="21" t="s">
        <v>263</v>
      </c>
      <c r="C252" s="40">
        <v>283</v>
      </c>
    </row>
    <row r="253" spans="1:3" x14ac:dyDescent="0.25">
      <c r="A253" s="20">
        <v>250</v>
      </c>
      <c r="B253" s="21" t="s">
        <v>264</v>
      </c>
      <c r="C253" s="40">
        <v>137</v>
      </c>
    </row>
    <row r="254" spans="1:3" x14ac:dyDescent="0.25">
      <c r="A254" s="20">
        <v>251</v>
      </c>
      <c r="B254" s="21" t="s">
        <v>265</v>
      </c>
      <c r="C254" s="40">
        <v>87</v>
      </c>
    </row>
    <row r="255" spans="1:3" x14ac:dyDescent="0.25">
      <c r="A255" s="20">
        <v>252</v>
      </c>
      <c r="B255" s="21" t="s">
        <v>266</v>
      </c>
      <c r="C255" s="40">
        <v>172</v>
      </c>
    </row>
    <row r="256" spans="1:3" x14ac:dyDescent="0.25">
      <c r="A256" s="20">
        <v>253</v>
      </c>
      <c r="B256" s="21" t="s">
        <v>267</v>
      </c>
      <c r="C256" s="40">
        <v>145</v>
      </c>
    </row>
    <row r="257" spans="1:3" x14ac:dyDescent="0.25">
      <c r="A257" s="20">
        <v>254</v>
      </c>
      <c r="B257" s="21" t="s">
        <v>268</v>
      </c>
      <c r="C257" s="40">
        <v>244</v>
      </c>
    </row>
    <row r="258" spans="1:3" x14ac:dyDescent="0.25">
      <c r="A258" s="20">
        <v>255</v>
      </c>
      <c r="B258" s="21" t="s">
        <v>269</v>
      </c>
      <c r="C258" s="40">
        <v>139</v>
      </c>
    </row>
    <row r="259" spans="1:3" x14ac:dyDescent="0.25">
      <c r="A259" s="20">
        <v>256</v>
      </c>
      <c r="B259" s="21" t="s">
        <v>270</v>
      </c>
      <c r="C259" s="40">
        <v>45</v>
      </c>
    </row>
    <row r="260" spans="1:3" x14ac:dyDescent="0.25">
      <c r="A260" s="20">
        <v>257</v>
      </c>
      <c r="B260" s="21" t="s">
        <v>271</v>
      </c>
      <c r="C260" s="40">
        <v>81</v>
      </c>
    </row>
    <row r="261" spans="1:3" x14ac:dyDescent="0.25">
      <c r="A261" s="20">
        <v>258</v>
      </c>
      <c r="B261" s="21" t="s">
        <v>272</v>
      </c>
      <c r="C261" s="40">
        <v>148</v>
      </c>
    </row>
    <row r="262" spans="1:3" x14ac:dyDescent="0.25">
      <c r="A262" s="20">
        <v>259</v>
      </c>
      <c r="B262" s="21" t="s">
        <v>273</v>
      </c>
      <c r="C262" s="40">
        <v>164</v>
      </c>
    </row>
    <row r="263" spans="1:3" x14ac:dyDescent="0.25">
      <c r="A263" s="20">
        <v>260</v>
      </c>
      <c r="B263" s="21" t="s">
        <v>274</v>
      </c>
      <c r="C263" s="40">
        <v>155</v>
      </c>
    </row>
    <row r="264" spans="1:3" x14ac:dyDescent="0.25">
      <c r="A264" s="20">
        <v>261</v>
      </c>
      <c r="B264" s="21" t="s">
        <v>275</v>
      </c>
      <c r="C264" s="40">
        <v>518</v>
      </c>
    </row>
    <row r="265" spans="1:3" x14ac:dyDescent="0.25">
      <c r="A265" s="20">
        <v>262</v>
      </c>
      <c r="B265" s="21" t="s">
        <v>276</v>
      </c>
      <c r="C265" s="40">
        <v>104</v>
      </c>
    </row>
    <row r="266" spans="1:3" x14ac:dyDescent="0.25">
      <c r="A266" s="20">
        <v>263</v>
      </c>
      <c r="B266" s="21" t="s">
        <v>277</v>
      </c>
      <c r="C266" s="40">
        <v>275</v>
      </c>
    </row>
    <row r="267" spans="1:3" x14ac:dyDescent="0.25">
      <c r="A267" s="20">
        <v>264</v>
      </c>
      <c r="B267" s="21" t="s">
        <v>278</v>
      </c>
      <c r="C267" s="40">
        <v>159</v>
      </c>
    </row>
    <row r="268" spans="1:3" x14ac:dyDescent="0.25">
      <c r="A268" s="20">
        <v>265</v>
      </c>
      <c r="B268" s="21" t="s">
        <v>279</v>
      </c>
      <c r="C268" s="40">
        <v>472</v>
      </c>
    </row>
    <row r="269" spans="1:3" x14ac:dyDescent="0.25">
      <c r="A269" s="20">
        <v>266</v>
      </c>
      <c r="B269" s="21" t="s">
        <v>280</v>
      </c>
      <c r="C269" s="40">
        <v>610</v>
      </c>
    </row>
    <row r="270" spans="1:3" x14ac:dyDescent="0.25">
      <c r="A270" s="20">
        <v>267</v>
      </c>
      <c r="B270" s="21" t="s">
        <v>281</v>
      </c>
      <c r="C270" s="40">
        <v>21</v>
      </c>
    </row>
    <row r="271" spans="1:3" x14ac:dyDescent="0.25">
      <c r="A271" s="20">
        <v>268</v>
      </c>
      <c r="B271" s="21" t="s">
        <v>282</v>
      </c>
      <c r="C271" s="40">
        <v>120</v>
      </c>
    </row>
    <row r="272" spans="1:3" x14ac:dyDescent="0.25">
      <c r="A272" s="20">
        <v>269</v>
      </c>
      <c r="B272" s="21" t="s">
        <v>283</v>
      </c>
      <c r="C272" s="40">
        <v>307</v>
      </c>
    </row>
    <row r="273" spans="1:3" x14ac:dyDescent="0.25">
      <c r="A273" s="20">
        <v>270</v>
      </c>
      <c r="B273" s="21" t="s">
        <v>284</v>
      </c>
      <c r="C273" s="40">
        <v>324</v>
      </c>
    </row>
    <row r="274" spans="1:3" x14ac:dyDescent="0.25">
      <c r="A274" s="20">
        <v>271</v>
      </c>
      <c r="B274" s="21" t="s">
        <v>285</v>
      </c>
      <c r="C274" s="40">
        <v>227</v>
      </c>
    </row>
    <row r="275" spans="1:3" x14ac:dyDescent="0.25">
      <c r="A275" s="20">
        <v>272</v>
      </c>
      <c r="B275" s="21" t="s">
        <v>286</v>
      </c>
      <c r="C275" s="40">
        <v>574</v>
      </c>
    </row>
    <row r="276" spans="1:3" x14ac:dyDescent="0.25">
      <c r="A276" s="20">
        <v>273</v>
      </c>
      <c r="B276" s="21" t="s">
        <v>287</v>
      </c>
      <c r="C276" s="40">
        <v>388</v>
      </c>
    </row>
    <row r="277" spans="1:3" x14ac:dyDescent="0.25">
      <c r="A277" s="20">
        <v>274</v>
      </c>
      <c r="B277" s="21" t="s">
        <v>288</v>
      </c>
      <c r="C277" s="40">
        <v>93</v>
      </c>
    </row>
    <row r="278" spans="1:3" x14ac:dyDescent="0.25">
      <c r="A278" s="20">
        <v>275</v>
      </c>
      <c r="B278" s="21" t="s">
        <v>289</v>
      </c>
      <c r="C278" s="40">
        <v>555</v>
      </c>
    </row>
    <row r="279" spans="1:3" x14ac:dyDescent="0.25">
      <c r="A279" s="20">
        <v>276</v>
      </c>
      <c r="B279" s="21" t="s">
        <v>290</v>
      </c>
      <c r="C279" s="40">
        <v>52</v>
      </c>
    </row>
    <row r="280" spans="1:3" x14ac:dyDescent="0.25">
      <c r="A280" s="20">
        <v>277</v>
      </c>
      <c r="B280" s="21" t="s">
        <v>291</v>
      </c>
      <c r="C280" s="40">
        <v>1014</v>
      </c>
    </row>
    <row r="281" spans="1:3" x14ac:dyDescent="0.25">
      <c r="A281" s="20">
        <v>278</v>
      </c>
      <c r="B281" s="21" t="s">
        <v>292</v>
      </c>
      <c r="C281" s="40">
        <v>3150</v>
      </c>
    </row>
    <row r="282" spans="1:3" x14ac:dyDescent="0.25">
      <c r="A282" s="20">
        <v>279</v>
      </c>
      <c r="B282" s="21" t="s">
        <v>293</v>
      </c>
      <c r="C282" s="40">
        <v>207</v>
      </c>
    </row>
    <row r="283" spans="1:3" x14ac:dyDescent="0.25">
      <c r="A283" s="20">
        <v>280</v>
      </c>
      <c r="B283" s="21" t="s">
        <v>294</v>
      </c>
      <c r="C283" s="40">
        <v>203</v>
      </c>
    </row>
    <row r="284" spans="1:3" x14ac:dyDescent="0.25">
      <c r="A284" s="20">
        <v>281</v>
      </c>
      <c r="B284" s="21" t="s">
        <v>295</v>
      </c>
      <c r="C284" s="40">
        <v>45</v>
      </c>
    </row>
    <row r="285" spans="1:3" x14ac:dyDescent="0.25">
      <c r="A285" s="20">
        <v>282</v>
      </c>
      <c r="B285" s="21" t="s">
        <v>296</v>
      </c>
      <c r="C285" s="40">
        <v>48</v>
      </c>
    </row>
    <row r="286" spans="1:3" x14ac:dyDescent="0.25">
      <c r="A286" s="20">
        <v>283</v>
      </c>
      <c r="B286" s="21" t="s">
        <v>297</v>
      </c>
      <c r="C286" s="40">
        <v>194</v>
      </c>
    </row>
    <row r="287" spans="1:3" x14ac:dyDescent="0.25">
      <c r="A287" s="20">
        <v>284</v>
      </c>
      <c r="B287" s="21" t="s">
        <v>298</v>
      </c>
      <c r="C287" s="40">
        <v>249</v>
      </c>
    </row>
    <row r="288" spans="1:3" x14ac:dyDescent="0.25">
      <c r="A288" s="20">
        <v>285</v>
      </c>
      <c r="B288" s="21" t="s">
        <v>299</v>
      </c>
      <c r="C288" s="40">
        <v>276</v>
      </c>
    </row>
    <row r="289" spans="1:3" x14ac:dyDescent="0.25">
      <c r="A289" s="20">
        <v>286</v>
      </c>
      <c r="B289" s="21" t="s">
        <v>300</v>
      </c>
      <c r="C289" s="40">
        <v>218</v>
      </c>
    </row>
    <row r="290" spans="1:3" x14ac:dyDescent="0.25">
      <c r="A290" s="20">
        <v>287</v>
      </c>
      <c r="B290" s="21" t="s">
        <v>301</v>
      </c>
      <c r="C290" s="40">
        <v>96</v>
      </c>
    </row>
    <row r="291" spans="1:3" x14ac:dyDescent="0.25">
      <c r="A291" s="20">
        <v>288</v>
      </c>
      <c r="B291" s="21" t="s">
        <v>302</v>
      </c>
      <c r="C291" s="40">
        <v>42</v>
      </c>
    </row>
    <row r="292" spans="1:3" x14ac:dyDescent="0.25">
      <c r="A292" s="20">
        <v>289</v>
      </c>
      <c r="B292" s="21" t="s">
        <v>303</v>
      </c>
      <c r="C292" s="40">
        <v>85</v>
      </c>
    </row>
    <row r="293" spans="1:3" x14ac:dyDescent="0.25">
      <c r="A293" s="20">
        <v>290</v>
      </c>
      <c r="B293" s="21" t="s">
        <v>304</v>
      </c>
      <c r="C293" s="40">
        <v>79</v>
      </c>
    </row>
    <row r="294" spans="1:3" x14ac:dyDescent="0.25">
      <c r="A294" s="20">
        <v>291</v>
      </c>
      <c r="B294" s="21" t="s">
        <v>305</v>
      </c>
      <c r="C294" s="40">
        <v>316</v>
      </c>
    </row>
    <row r="295" spans="1:3" x14ac:dyDescent="0.25">
      <c r="A295" s="20">
        <v>292</v>
      </c>
      <c r="B295" s="21" t="s">
        <v>306</v>
      </c>
      <c r="C295" s="40">
        <v>117</v>
      </c>
    </row>
    <row r="296" spans="1:3" x14ac:dyDescent="0.25">
      <c r="A296" s="20">
        <v>293</v>
      </c>
      <c r="B296" s="21" t="s">
        <v>307</v>
      </c>
      <c r="C296" s="40">
        <v>3123</v>
      </c>
    </row>
    <row r="297" spans="1:3" x14ac:dyDescent="0.25">
      <c r="A297" s="20">
        <v>294</v>
      </c>
      <c r="B297" s="21" t="s">
        <v>308</v>
      </c>
      <c r="C297" s="40">
        <v>792</v>
      </c>
    </row>
    <row r="298" spans="1:3" x14ac:dyDescent="0.25">
      <c r="A298" s="20">
        <v>295</v>
      </c>
      <c r="B298" s="21" t="s">
        <v>309</v>
      </c>
      <c r="C298" s="40">
        <v>1107</v>
      </c>
    </row>
    <row r="299" spans="1:3" x14ac:dyDescent="0.25">
      <c r="A299" s="20">
        <v>296</v>
      </c>
      <c r="B299" s="21" t="s">
        <v>310</v>
      </c>
      <c r="C299" s="40">
        <v>76</v>
      </c>
    </row>
    <row r="300" spans="1:3" x14ac:dyDescent="0.25">
      <c r="A300" s="20">
        <v>297</v>
      </c>
      <c r="B300" s="21" t="s">
        <v>311</v>
      </c>
      <c r="C300" s="40">
        <v>209</v>
      </c>
    </row>
    <row r="301" spans="1:3" x14ac:dyDescent="0.25">
      <c r="A301" s="20">
        <v>298</v>
      </c>
      <c r="B301" s="21" t="s">
        <v>312</v>
      </c>
      <c r="C301" s="40">
        <v>1601</v>
      </c>
    </row>
    <row r="302" spans="1:3" x14ac:dyDescent="0.25">
      <c r="A302" s="20">
        <v>299</v>
      </c>
      <c r="B302" s="21" t="s">
        <v>313</v>
      </c>
      <c r="C302" s="40">
        <v>79</v>
      </c>
    </row>
    <row r="303" spans="1:3" x14ac:dyDescent="0.25">
      <c r="A303" s="20">
        <v>300</v>
      </c>
      <c r="B303" s="21" t="s">
        <v>314</v>
      </c>
      <c r="C303" s="40">
        <v>484</v>
      </c>
    </row>
    <row r="304" spans="1:3" x14ac:dyDescent="0.25">
      <c r="A304" s="20">
        <v>301</v>
      </c>
      <c r="B304" s="21" t="s">
        <v>315</v>
      </c>
      <c r="C304" s="40">
        <v>231</v>
      </c>
    </row>
    <row r="305" spans="1:3" x14ac:dyDescent="0.25">
      <c r="A305" s="20">
        <v>302</v>
      </c>
      <c r="B305" s="21" t="s">
        <v>316</v>
      </c>
      <c r="C305" s="40">
        <v>326</v>
      </c>
    </row>
    <row r="306" spans="1:3" x14ac:dyDescent="0.25">
      <c r="A306" s="20">
        <v>303</v>
      </c>
      <c r="B306" s="21" t="s">
        <v>317</v>
      </c>
      <c r="C306" s="40">
        <v>76</v>
      </c>
    </row>
    <row r="307" spans="1:3" x14ac:dyDescent="0.25">
      <c r="A307" s="20">
        <v>304</v>
      </c>
      <c r="B307" s="21" t="s">
        <v>318</v>
      </c>
      <c r="C307" s="40">
        <v>78</v>
      </c>
    </row>
    <row r="308" spans="1:3" x14ac:dyDescent="0.25">
      <c r="A308" s="20">
        <v>305</v>
      </c>
      <c r="B308" s="21" t="s">
        <v>319</v>
      </c>
      <c r="C308" s="40">
        <v>479</v>
      </c>
    </row>
    <row r="309" spans="1:3" x14ac:dyDescent="0.25">
      <c r="A309" s="20">
        <v>306</v>
      </c>
      <c r="B309" s="21" t="s">
        <v>320</v>
      </c>
      <c r="C309" s="40">
        <v>345</v>
      </c>
    </row>
    <row r="310" spans="1:3" x14ac:dyDescent="0.25">
      <c r="A310" s="20">
        <v>307</v>
      </c>
      <c r="B310" s="21" t="s">
        <v>321</v>
      </c>
      <c r="C310" s="40">
        <v>941</v>
      </c>
    </row>
    <row r="311" spans="1:3" x14ac:dyDescent="0.25">
      <c r="A311" s="20">
        <v>308</v>
      </c>
      <c r="B311" s="21" t="s">
        <v>322</v>
      </c>
      <c r="C311" s="40">
        <v>336</v>
      </c>
    </row>
    <row r="312" spans="1:3" x14ac:dyDescent="0.25">
      <c r="A312" s="20">
        <v>309</v>
      </c>
      <c r="B312" s="21" t="s">
        <v>323</v>
      </c>
      <c r="C312" s="40">
        <v>803</v>
      </c>
    </row>
    <row r="313" spans="1:3" x14ac:dyDescent="0.25">
      <c r="A313" s="20">
        <v>310</v>
      </c>
      <c r="B313" s="21" t="s">
        <v>324</v>
      </c>
      <c r="C313" s="40">
        <v>1112</v>
      </c>
    </row>
    <row r="314" spans="1:3" x14ac:dyDescent="0.25">
      <c r="A314" s="20">
        <v>311</v>
      </c>
      <c r="B314" s="21" t="s">
        <v>325</v>
      </c>
      <c r="C314" s="40">
        <v>63</v>
      </c>
    </row>
    <row r="315" spans="1:3" x14ac:dyDescent="0.25">
      <c r="A315" s="20">
        <v>312</v>
      </c>
      <c r="B315" s="21" t="s">
        <v>326</v>
      </c>
      <c r="C315" s="40">
        <v>819</v>
      </c>
    </row>
    <row r="316" spans="1:3" x14ac:dyDescent="0.25">
      <c r="A316" s="20">
        <v>313</v>
      </c>
      <c r="B316" s="21" t="s">
        <v>327</v>
      </c>
      <c r="C316" s="40">
        <v>52</v>
      </c>
    </row>
    <row r="317" spans="1:3" x14ac:dyDescent="0.25">
      <c r="A317" s="20">
        <v>314</v>
      </c>
      <c r="B317" s="21" t="s">
        <v>328</v>
      </c>
      <c r="C317" s="40">
        <v>222</v>
      </c>
    </row>
    <row r="318" spans="1:3" x14ac:dyDescent="0.25">
      <c r="A318" s="20">
        <v>315</v>
      </c>
      <c r="B318" s="21" t="s">
        <v>329</v>
      </c>
      <c r="C318" s="40">
        <v>164</v>
      </c>
    </row>
    <row r="319" spans="1:3" x14ac:dyDescent="0.25">
      <c r="A319" s="20">
        <v>316</v>
      </c>
      <c r="B319" s="21" t="s">
        <v>330</v>
      </c>
      <c r="C319" s="40">
        <v>65</v>
      </c>
    </row>
    <row r="320" spans="1:3" x14ac:dyDescent="0.25">
      <c r="A320" s="20">
        <v>317</v>
      </c>
      <c r="B320" s="21" t="s">
        <v>331</v>
      </c>
      <c r="C320" s="40">
        <v>179</v>
      </c>
    </row>
    <row r="321" spans="1:3" x14ac:dyDescent="0.25">
      <c r="A321" s="20">
        <v>318</v>
      </c>
      <c r="B321" s="21" t="s">
        <v>332</v>
      </c>
      <c r="C321" s="40">
        <v>13255</v>
      </c>
    </row>
    <row r="322" spans="1:3" x14ac:dyDescent="0.25">
      <c r="A322" s="20">
        <v>319</v>
      </c>
      <c r="B322" s="21" t="s">
        <v>333</v>
      </c>
      <c r="C322" s="40">
        <v>69</v>
      </c>
    </row>
    <row r="323" spans="1:3" x14ac:dyDescent="0.25">
      <c r="A323" s="20">
        <v>320</v>
      </c>
      <c r="B323" s="21" t="s">
        <v>334</v>
      </c>
      <c r="C323" s="40">
        <v>52</v>
      </c>
    </row>
    <row r="324" spans="1:3" x14ac:dyDescent="0.25">
      <c r="A324" s="20">
        <v>321</v>
      </c>
      <c r="B324" s="21" t="s">
        <v>335</v>
      </c>
      <c r="C324" s="40">
        <v>61</v>
      </c>
    </row>
    <row r="325" spans="1:3" x14ac:dyDescent="0.25">
      <c r="A325" s="20">
        <v>322</v>
      </c>
      <c r="B325" s="21" t="s">
        <v>336</v>
      </c>
      <c r="C325" s="40">
        <v>55</v>
      </c>
    </row>
    <row r="326" spans="1:3" x14ac:dyDescent="0.25">
      <c r="A326" s="20">
        <v>323</v>
      </c>
      <c r="B326" s="21" t="s">
        <v>337</v>
      </c>
      <c r="C326" s="40">
        <v>174</v>
      </c>
    </row>
    <row r="327" spans="1:3" x14ac:dyDescent="0.25">
      <c r="A327" s="20">
        <v>324</v>
      </c>
      <c r="B327" s="21" t="s">
        <v>338</v>
      </c>
      <c r="C327" s="40">
        <v>4778</v>
      </c>
    </row>
    <row r="328" spans="1:3" x14ac:dyDescent="0.25">
      <c r="A328" s="20">
        <v>325</v>
      </c>
      <c r="B328" s="21" t="s">
        <v>339</v>
      </c>
      <c r="C328" s="40">
        <v>1035</v>
      </c>
    </row>
    <row r="329" spans="1:3" x14ac:dyDescent="0.25">
      <c r="A329" s="20">
        <v>326</v>
      </c>
      <c r="B329" s="21" t="s">
        <v>340</v>
      </c>
      <c r="C329" s="40">
        <v>450</v>
      </c>
    </row>
    <row r="330" spans="1:3" x14ac:dyDescent="0.25">
      <c r="A330" s="20">
        <v>327</v>
      </c>
      <c r="B330" s="21" t="s">
        <v>341</v>
      </c>
      <c r="C330" s="40">
        <v>2360</v>
      </c>
    </row>
    <row r="331" spans="1:3" x14ac:dyDescent="0.25">
      <c r="A331" s="20">
        <v>328</v>
      </c>
      <c r="B331" s="21" t="s">
        <v>342</v>
      </c>
      <c r="C331" s="40">
        <v>101</v>
      </c>
    </row>
    <row r="332" spans="1:3" x14ac:dyDescent="0.25">
      <c r="A332" s="20">
        <v>329</v>
      </c>
      <c r="B332" s="21" t="s">
        <v>343</v>
      </c>
      <c r="C332" s="40">
        <v>84</v>
      </c>
    </row>
    <row r="333" spans="1:3" x14ac:dyDescent="0.25">
      <c r="A333" s="20">
        <v>330</v>
      </c>
      <c r="B333" s="21" t="s">
        <v>344</v>
      </c>
      <c r="C333" s="40">
        <v>331</v>
      </c>
    </row>
    <row r="334" spans="1:3" x14ac:dyDescent="0.25">
      <c r="A334" s="20">
        <v>331</v>
      </c>
      <c r="B334" s="21" t="s">
        <v>345</v>
      </c>
      <c r="C334" s="40">
        <v>339</v>
      </c>
    </row>
    <row r="335" spans="1:3" x14ac:dyDescent="0.25">
      <c r="A335" s="20">
        <v>332</v>
      </c>
      <c r="B335" s="21" t="s">
        <v>346</v>
      </c>
      <c r="C335" s="40">
        <v>30</v>
      </c>
    </row>
    <row r="336" spans="1:3" x14ac:dyDescent="0.25">
      <c r="A336" s="20">
        <v>333</v>
      </c>
      <c r="B336" s="21" t="s">
        <v>347</v>
      </c>
      <c r="C336" s="40">
        <v>629</v>
      </c>
    </row>
    <row r="337" spans="1:3" x14ac:dyDescent="0.25">
      <c r="A337" s="20">
        <v>334</v>
      </c>
      <c r="B337" s="21" t="s">
        <v>348</v>
      </c>
      <c r="C337" s="40">
        <v>4568</v>
      </c>
    </row>
    <row r="338" spans="1:3" x14ac:dyDescent="0.25">
      <c r="A338" s="20">
        <v>335</v>
      </c>
      <c r="B338" s="21" t="s">
        <v>349</v>
      </c>
      <c r="C338" s="40">
        <v>61</v>
      </c>
    </row>
    <row r="339" spans="1:3" x14ac:dyDescent="0.25">
      <c r="A339" s="20">
        <v>336</v>
      </c>
      <c r="B339" s="21" t="s">
        <v>350</v>
      </c>
      <c r="C339" s="40">
        <v>203</v>
      </c>
    </row>
    <row r="340" spans="1:3" x14ac:dyDescent="0.25">
      <c r="A340" s="20">
        <v>337</v>
      </c>
      <c r="B340" s="21" t="s">
        <v>351</v>
      </c>
      <c r="C340" s="40">
        <v>603</v>
      </c>
    </row>
    <row r="341" spans="1:3" x14ac:dyDescent="0.25">
      <c r="A341" s="20">
        <v>338</v>
      </c>
      <c r="B341" s="21" t="s">
        <v>352</v>
      </c>
      <c r="C341" s="40">
        <v>1612</v>
      </c>
    </row>
    <row r="342" spans="1:3" x14ac:dyDescent="0.25">
      <c r="A342" s="20">
        <v>339</v>
      </c>
      <c r="B342" s="21" t="s">
        <v>353</v>
      </c>
      <c r="C342" s="40">
        <v>379</v>
      </c>
    </row>
    <row r="343" spans="1:3" x14ac:dyDescent="0.25">
      <c r="A343" s="20">
        <v>340</v>
      </c>
      <c r="B343" s="21" t="s">
        <v>354</v>
      </c>
      <c r="C343" s="40">
        <v>132</v>
      </c>
    </row>
    <row r="344" spans="1:3" x14ac:dyDescent="0.25">
      <c r="A344" s="20">
        <v>341</v>
      </c>
      <c r="B344" s="21" t="s">
        <v>355</v>
      </c>
      <c r="C344" s="40">
        <v>129</v>
      </c>
    </row>
    <row r="345" spans="1:3" x14ac:dyDescent="0.25">
      <c r="A345" s="20">
        <v>342</v>
      </c>
      <c r="B345" s="21" t="s">
        <v>356</v>
      </c>
      <c r="C345" s="40">
        <v>582</v>
      </c>
    </row>
    <row r="346" spans="1:3" x14ac:dyDescent="0.25">
      <c r="A346" s="20">
        <v>343</v>
      </c>
      <c r="B346" s="21" t="s">
        <v>357</v>
      </c>
      <c r="C346" s="40">
        <v>227</v>
      </c>
    </row>
    <row r="347" spans="1:3" x14ac:dyDescent="0.25">
      <c r="A347" s="20">
        <v>344</v>
      </c>
      <c r="B347" s="21" t="s">
        <v>358</v>
      </c>
      <c r="C347" s="40">
        <v>244</v>
      </c>
    </row>
    <row r="348" spans="1:3" x14ac:dyDescent="0.25">
      <c r="A348" s="20">
        <v>345</v>
      </c>
      <c r="B348" s="21" t="s">
        <v>359</v>
      </c>
      <c r="C348" s="40">
        <v>317</v>
      </c>
    </row>
    <row r="349" spans="1:3" x14ac:dyDescent="0.25">
      <c r="A349" s="20">
        <v>346</v>
      </c>
      <c r="B349" s="21" t="s">
        <v>360</v>
      </c>
      <c r="C349" s="40">
        <v>182</v>
      </c>
    </row>
    <row r="350" spans="1:3" x14ac:dyDescent="0.25">
      <c r="A350" s="20">
        <v>347</v>
      </c>
      <c r="B350" s="21" t="s">
        <v>361</v>
      </c>
      <c r="C350" s="40">
        <v>344</v>
      </c>
    </row>
    <row r="351" spans="1:3" x14ac:dyDescent="0.25">
      <c r="A351" s="20">
        <v>348</v>
      </c>
      <c r="B351" s="21" t="s">
        <v>362</v>
      </c>
      <c r="C351" s="40">
        <v>698</v>
      </c>
    </row>
    <row r="352" spans="1:3" x14ac:dyDescent="0.25">
      <c r="A352" s="20">
        <v>349</v>
      </c>
      <c r="B352" s="21" t="s">
        <v>363</v>
      </c>
      <c r="C352" s="40">
        <v>154</v>
      </c>
    </row>
    <row r="353" spans="1:3" x14ac:dyDescent="0.25">
      <c r="A353" s="20">
        <v>350</v>
      </c>
      <c r="B353" s="21" t="s">
        <v>364</v>
      </c>
      <c r="C353" s="40">
        <v>2099</v>
      </c>
    </row>
    <row r="354" spans="1:3" x14ac:dyDescent="0.25">
      <c r="A354" s="20">
        <v>351</v>
      </c>
      <c r="B354" s="21" t="s">
        <v>365</v>
      </c>
      <c r="C354" s="40">
        <v>244</v>
      </c>
    </row>
    <row r="355" spans="1:3" x14ac:dyDescent="0.25">
      <c r="A355" s="20">
        <v>352</v>
      </c>
      <c r="B355" s="21" t="s">
        <v>366</v>
      </c>
      <c r="C355" s="40">
        <v>350</v>
      </c>
    </row>
    <row r="356" spans="1:3" x14ac:dyDescent="0.25">
      <c r="A356" s="20">
        <v>353</v>
      </c>
      <c r="B356" s="21" t="s">
        <v>367</v>
      </c>
      <c r="C356" s="40">
        <v>180</v>
      </c>
    </row>
    <row r="357" spans="1:3" x14ac:dyDescent="0.25">
      <c r="A357" s="20">
        <v>354</v>
      </c>
      <c r="B357" s="21" t="s">
        <v>368</v>
      </c>
      <c r="C357" s="40">
        <v>40</v>
      </c>
    </row>
    <row r="358" spans="1:3" x14ac:dyDescent="0.25">
      <c r="A358" s="20">
        <v>355</v>
      </c>
      <c r="B358" s="21" t="s">
        <v>369</v>
      </c>
      <c r="C358" s="40">
        <v>48</v>
      </c>
    </row>
    <row r="359" spans="1:3" x14ac:dyDescent="0.25">
      <c r="A359" s="20">
        <v>356</v>
      </c>
      <c r="B359" s="21" t="s">
        <v>370</v>
      </c>
      <c r="C359" s="40">
        <v>226</v>
      </c>
    </row>
    <row r="360" spans="1:3" x14ac:dyDescent="0.25">
      <c r="A360" s="20">
        <v>357</v>
      </c>
      <c r="B360" s="21" t="s">
        <v>371</v>
      </c>
      <c r="C360" s="40">
        <v>86</v>
      </c>
    </row>
    <row r="361" spans="1:3" x14ac:dyDescent="0.25">
      <c r="A361" s="20">
        <v>358</v>
      </c>
      <c r="B361" s="21" t="s">
        <v>372</v>
      </c>
      <c r="C361" s="40">
        <v>213</v>
      </c>
    </row>
    <row r="362" spans="1:3" x14ac:dyDescent="0.25">
      <c r="A362" s="20">
        <v>359</v>
      </c>
      <c r="B362" s="21" t="s">
        <v>373</v>
      </c>
      <c r="C362" s="40">
        <v>107</v>
      </c>
    </row>
    <row r="363" spans="1:3" x14ac:dyDescent="0.25">
      <c r="A363" s="20">
        <v>360</v>
      </c>
      <c r="B363" s="21" t="s">
        <v>374</v>
      </c>
      <c r="C363" s="40">
        <v>359</v>
      </c>
    </row>
    <row r="364" spans="1:3" x14ac:dyDescent="0.25">
      <c r="A364" s="20">
        <v>361</v>
      </c>
      <c r="B364" s="21" t="s">
        <v>375</v>
      </c>
      <c r="C364" s="40">
        <v>67</v>
      </c>
    </row>
    <row r="365" spans="1:3" x14ac:dyDescent="0.25">
      <c r="A365" s="20">
        <v>362</v>
      </c>
      <c r="B365" s="21" t="s">
        <v>376</v>
      </c>
      <c r="C365" s="40">
        <v>167</v>
      </c>
    </row>
    <row r="366" spans="1:3" x14ac:dyDescent="0.25">
      <c r="A366" s="20">
        <v>363</v>
      </c>
      <c r="B366" s="21" t="s">
        <v>377</v>
      </c>
      <c r="C366" s="40">
        <v>210</v>
      </c>
    </row>
    <row r="367" spans="1:3" x14ac:dyDescent="0.25">
      <c r="A367" s="20">
        <v>364</v>
      </c>
      <c r="B367" s="21" t="s">
        <v>378</v>
      </c>
      <c r="C367" s="40">
        <v>1370</v>
      </c>
    </row>
    <row r="368" spans="1:3" x14ac:dyDescent="0.25">
      <c r="A368" s="20">
        <v>365</v>
      </c>
      <c r="B368" s="21" t="s">
        <v>379</v>
      </c>
      <c r="C368" s="40">
        <v>78</v>
      </c>
    </row>
    <row r="369" spans="1:3" x14ac:dyDescent="0.25">
      <c r="A369" s="20">
        <v>366</v>
      </c>
      <c r="B369" s="21" t="s">
        <v>380</v>
      </c>
      <c r="C369" s="40">
        <v>352</v>
      </c>
    </row>
    <row r="370" spans="1:3" x14ac:dyDescent="0.25">
      <c r="A370" s="20">
        <v>367</v>
      </c>
      <c r="B370" s="21" t="s">
        <v>381</v>
      </c>
      <c r="C370" s="40">
        <v>322</v>
      </c>
    </row>
    <row r="371" spans="1:3" x14ac:dyDescent="0.25">
      <c r="A371" s="20">
        <v>368</v>
      </c>
      <c r="B371" s="21" t="s">
        <v>382</v>
      </c>
      <c r="C371" s="40">
        <v>176</v>
      </c>
    </row>
    <row r="372" spans="1:3" x14ac:dyDescent="0.25">
      <c r="A372" s="20">
        <v>369</v>
      </c>
      <c r="B372" s="21" t="s">
        <v>383</v>
      </c>
      <c r="C372" s="40">
        <v>234</v>
      </c>
    </row>
    <row r="373" spans="1:3" x14ac:dyDescent="0.25">
      <c r="A373" s="20">
        <v>370</v>
      </c>
      <c r="B373" s="21" t="s">
        <v>384</v>
      </c>
      <c r="C373" s="40">
        <v>107</v>
      </c>
    </row>
    <row r="374" spans="1:3" x14ac:dyDescent="0.25">
      <c r="A374" s="20">
        <v>371</v>
      </c>
      <c r="B374" s="21" t="s">
        <v>385</v>
      </c>
      <c r="C374" s="40">
        <v>102</v>
      </c>
    </row>
    <row r="375" spans="1:3" x14ac:dyDescent="0.25">
      <c r="A375" s="20">
        <v>372</v>
      </c>
      <c r="B375" s="21" t="s">
        <v>386</v>
      </c>
      <c r="C375" s="40">
        <v>99</v>
      </c>
    </row>
    <row r="376" spans="1:3" x14ac:dyDescent="0.25">
      <c r="A376" s="20">
        <v>373</v>
      </c>
      <c r="B376" s="21" t="s">
        <v>387</v>
      </c>
      <c r="C376" s="40">
        <v>31</v>
      </c>
    </row>
    <row r="377" spans="1:3" x14ac:dyDescent="0.25">
      <c r="A377" s="20">
        <v>374</v>
      </c>
      <c r="B377" s="21" t="s">
        <v>388</v>
      </c>
      <c r="C377" s="40">
        <v>115</v>
      </c>
    </row>
    <row r="378" spans="1:3" x14ac:dyDescent="0.25">
      <c r="A378" s="20">
        <v>375</v>
      </c>
      <c r="B378" s="21" t="s">
        <v>389</v>
      </c>
      <c r="C378" s="40">
        <v>1886</v>
      </c>
    </row>
    <row r="379" spans="1:3" x14ac:dyDescent="0.25">
      <c r="A379" s="20">
        <v>376</v>
      </c>
      <c r="B379" s="21" t="s">
        <v>390</v>
      </c>
      <c r="C379" s="40">
        <v>35</v>
      </c>
    </row>
    <row r="380" spans="1:3" x14ac:dyDescent="0.25">
      <c r="A380" s="20">
        <v>377</v>
      </c>
      <c r="B380" s="21" t="s">
        <v>391</v>
      </c>
      <c r="C380" s="40">
        <v>959</v>
      </c>
    </row>
    <row r="381" spans="1:3" x14ac:dyDescent="0.25">
      <c r="A381" s="20">
        <v>378</v>
      </c>
      <c r="B381" s="21" t="s">
        <v>392</v>
      </c>
      <c r="C381" s="40">
        <v>286</v>
      </c>
    </row>
    <row r="382" spans="1:3" x14ac:dyDescent="0.25">
      <c r="A382" s="20">
        <v>379</v>
      </c>
      <c r="B382" s="21" t="s">
        <v>393</v>
      </c>
      <c r="C382" s="40">
        <v>226</v>
      </c>
    </row>
    <row r="383" spans="1:3" x14ac:dyDescent="0.25">
      <c r="A383" s="20">
        <v>380</v>
      </c>
      <c r="B383" s="21" t="s">
        <v>394</v>
      </c>
      <c r="C383" s="40">
        <v>211</v>
      </c>
    </row>
    <row r="384" spans="1:3" x14ac:dyDescent="0.25">
      <c r="A384" s="20">
        <v>381</v>
      </c>
      <c r="B384" s="21" t="s">
        <v>395</v>
      </c>
      <c r="C384" s="40">
        <v>207</v>
      </c>
    </row>
    <row r="385" spans="1:3" x14ac:dyDescent="0.25">
      <c r="A385" s="20">
        <v>382</v>
      </c>
      <c r="B385" s="21" t="s">
        <v>396</v>
      </c>
      <c r="C385" s="40">
        <v>84</v>
      </c>
    </row>
    <row r="386" spans="1:3" x14ac:dyDescent="0.25">
      <c r="A386" s="20">
        <v>383</v>
      </c>
      <c r="B386" s="21" t="s">
        <v>397</v>
      </c>
      <c r="C386" s="40">
        <v>56</v>
      </c>
    </row>
    <row r="387" spans="1:3" x14ac:dyDescent="0.25">
      <c r="A387" s="20">
        <v>384</v>
      </c>
      <c r="B387" s="21" t="s">
        <v>398</v>
      </c>
      <c r="C387" s="40">
        <v>377</v>
      </c>
    </row>
    <row r="388" spans="1:3" x14ac:dyDescent="0.25">
      <c r="A388" s="20">
        <v>385</v>
      </c>
      <c r="B388" s="21" t="s">
        <v>399</v>
      </c>
      <c r="C388" s="40">
        <v>16420</v>
      </c>
    </row>
    <row r="389" spans="1:3" x14ac:dyDescent="0.25">
      <c r="A389" s="20">
        <v>386</v>
      </c>
      <c r="B389" s="21" t="s">
        <v>400</v>
      </c>
      <c r="C389" s="40">
        <v>1816</v>
      </c>
    </row>
    <row r="390" spans="1:3" x14ac:dyDescent="0.25">
      <c r="A390" s="20">
        <v>387</v>
      </c>
      <c r="B390" s="21" t="s">
        <v>401</v>
      </c>
      <c r="C390" s="40">
        <v>243</v>
      </c>
    </row>
    <row r="391" spans="1:3" x14ac:dyDescent="0.25">
      <c r="A391" s="20">
        <v>388</v>
      </c>
      <c r="B391" s="21" t="s">
        <v>402</v>
      </c>
      <c r="C391" s="40">
        <v>199</v>
      </c>
    </row>
    <row r="392" spans="1:3" x14ac:dyDescent="0.25">
      <c r="A392" s="20">
        <v>389</v>
      </c>
      <c r="B392" s="21" t="s">
        <v>403</v>
      </c>
      <c r="C392" s="40">
        <v>90</v>
      </c>
    </row>
    <row r="393" spans="1:3" x14ac:dyDescent="0.25">
      <c r="A393" s="20">
        <v>390</v>
      </c>
      <c r="B393" s="21" t="s">
        <v>404</v>
      </c>
      <c r="C393" s="40">
        <v>8544</v>
      </c>
    </row>
    <row r="394" spans="1:3" x14ac:dyDescent="0.25">
      <c r="A394" s="20">
        <v>391</v>
      </c>
      <c r="B394" s="21" t="s">
        <v>405</v>
      </c>
      <c r="C394" s="40">
        <v>242</v>
      </c>
    </row>
    <row r="395" spans="1:3" x14ac:dyDescent="0.25">
      <c r="A395" s="20">
        <v>392</v>
      </c>
      <c r="B395" s="21" t="s">
        <v>406</v>
      </c>
      <c r="C395" s="40">
        <v>504</v>
      </c>
    </row>
    <row r="396" spans="1:3" x14ac:dyDescent="0.25">
      <c r="A396" s="20">
        <v>393</v>
      </c>
      <c r="B396" s="21" t="s">
        <v>407</v>
      </c>
      <c r="C396" s="40">
        <v>344</v>
      </c>
    </row>
    <row r="397" spans="1:3" x14ac:dyDescent="0.25">
      <c r="A397" s="20">
        <v>394</v>
      </c>
      <c r="B397" s="21" t="s">
        <v>408</v>
      </c>
      <c r="C397" s="40">
        <v>204</v>
      </c>
    </row>
    <row r="398" spans="1:3" x14ac:dyDescent="0.25">
      <c r="A398" s="20">
        <v>395</v>
      </c>
      <c r="B398" s="21" t="s">
        <v>409</v>
      </c>
      <c r="C398" s="40">
        <v>116</v>
      </c>
    </row>
    <row r="399" spans="1:3" x14ac:dyDescent="0.25">
      <c r="A399" s="20">
        <v>396</v>
      </c>
      <c r="B399" s="21" t="s">
        <v>410</v>
      </c>
      <c r="C399" s="40">
        <v>238</v>
      </c>
    </row>
    <row r="400" spans="1:3" x14ac:dyDescent="0.25">
      <c r="A400" s="20">
        <v>397</v>
      </c>
      <c r="B400" s="21" t="s">
        <v>411</v>
      </c>
      <c r="C400" s="40">
        <v>4441</v>
      </c>
    </row>
    <row r="401" spans="1:3" x14ac:dyDescent="0.25">
      <c r="A401" s="20">
        <v>398</v>
      </c>
      <c r="B401" s="21" t="s">
        <v>412</v>
      </c>
      <c r="C401" s="40">
        <v>593</v>
      </c>
    </row>
    <row r="402" spans="1:3" x14ac:dyDescent="0.25">
      <c r="A402" s="20">
        <v>399</v>
      </c>
      <c r="B402" s="21" t="s">
        <v>413</v>
      </c>
      <c r="C402" s="40">
        <v>5278</v>
      </c>
    </row>
    <row r="403" spans="1:3" x14ac:dyDescent="0.25">
      <c r="A403" s="20">
        <v>400</v>
      </c>
      <c r="B403" s="21" t="s">
        <v>414</v>
      </c>
      <c r="C403" s="40">
        <v>156</v>
      </c>
    </row>
    <row r="404" spans="1:3" x14ac:dyDescent="0.25">
      <c r="A404" s="20">
        <v>401</v>
      </c>
      <c r="B404" s="21" t="s">
        <v>415</v>
      </c>
      <c r="C404" s="40">
        <v>3772</v>
      </c>
    </row>
    <row r="405" spans="1:3" x14ac:dyDescent="0.25">
      <c r="A405" s="20">
        <v>402</v>
      </c>
      <c r="B405" s="21" t="s">
        <v>416</v>
      </c>
      <c r="C405" s="40">
        <v>77</v>
      </c>
    </row>
    <row r="406" spans="1:3" x14ac:dyDescent="0.25">
      <c r="A406" s="20">
        <v>403</v>
      </c>
      <c r="B406" s="21" t="s">
        <v>417</v>
      </c>
      <c r="C406" s="40">
        <v>579</v>
      </c>
    </row>
    <row r="407" spans="1:3" x14ac:dyDescent="0.25">
      <c r="A407" s="20">
        <v>404</v>
      </c>
      <c r="B407" s="21" t="s">
        <v>418</v>
      </c>
      <c r="C407" s="40">
        <v>204</v>
      </c>
    </row>
    <row r="408" spans="1:3" x14ac:dyDescent="0.25">
      <c r="A408" s="20">
        <v>405</v>
      </c>
      <c r="B408" s="21" t="s">
        <v>419</v>
      </c>
      <c r="C408" s="40">
        <v>309</v>
      </c>
    </row>
    <row r="409" spans="1:3" x14ac:dyDescent="0.25">
      <c r="A409" s="20">
        <v>406</v>
      </c>
      <c r="B409" s="21" t="s">
        <v>420</v>
      </c>
      <c r="C409" s="40">
        <v>1572</v>
      </c>
    </row>
    <row r="410" spans="1:3" x14ac:dyDescent="0.25">
      <c r="A410" s="20">
        <v>407</v>
      </c>
      <c r="B410" s="21" t="s">
        <v>421</v>
      </c>
      <c r="C410" s="40">
        <v>673</v>
      </c>
    </row>
    <row r="411" spans="1:3" x14ac:dyDescent="0.25">
      <c r="A411" s="20">
        <v>408</v>
      </c>
      <c r="B411" s="21" t="s">
        <v>422</v>
      </c>
      <c r="C411" s="40">
        <v>67</v>
      </c>
    </row>
    <row r="412" spans="1:3" x14ac:dyDescent="0.25">
      <c r="A412" s="20">
        <v>409</v>
      </c>
      <c r="B412" s="21" t="s">
        <v>423</v>
      </c>
      <c r="C412" s="40">
        <v>4223</v>
      </c>
    </row>
    <row r="413" spans="1:3" x14ac:dyDescent="0.25">
      <c r="A413" s="20">
        <v>410</v>
      </c>
      <c r="B413" s="21" t="s">
        <v>424</v>
      </c>
      <c r="C413" s="40">
        <v>251</v>
      </c>
    </row>
    <row r="414" spans="1:3" x14ac:dyDescent="0.25">
      <c r="A414" s="20">
        <v>411</v>
      </c>
      <c r="B414" s="21" t="s">
        <v>425</v>
      </c>
      <c r="C414" s="40">
        <v>68</v>
      </c>
    </row>
    <row r="415" spans="1:3" x14ac:dyDescent="0.25">
      <c r="A415" s="20">
        <v>412</v>
      </c>
      <c r="B415" s="21" t="s">
        <v>426</v>
      </c>
      <c r="C415" s="40">
        <v>317</v>
      </c>
    </row>
    <row r="416" spans="1:3" x14ac:dyDescent="0.25">
      <c r="A416" s="20">
        <v>413</v>
      </c>
      <c r="B416" s="21" t="s">
        <v>427</v>
      </c>
      <c r="C416" s="40">
        <v>28195</v>
      </c>
    </row>
    <row r="417" spans="1:3" x14ac:dyDescent="0.25">
      <c r="A417" s="20">
        <v>414</v>
      </c>
      <c r="B417" s="21" t="s">
        <v>428</v>
      </c>
      <c r="C417" s="40">
        <v>875</v>
      </c>
    </row>
    <row r="418" spans="1:3" x14ac:dyDescent="0.25">
      <c r="A418" s="20">
        <v>415</v>
      </c>
      <c r="B418" s="21" t="s">
        <v>429</v>
      </c>
      <c r="C418" s="40">
        <v>351</v>
      </c>
    </row>
    <row r="419" spans="1:3" x14ac:dyDescent="0.25">
      <c r="A419" s="20">
        <v>416</v>
      </c>
      <c r="B419" s="21" t="s">
        <v>430</v>
      </c>
      <c r="C419" s="40">
        <v>37</v>
      </c>
    </row>
    <row r="420" spans="1:3" x14ac:dyDescent="0.25">
      <c r="A420" s="20">
        <v>417</v>
      </c>
      <c r="B420" s="21" t="s">
        <v>431</v>
      </c>
      <c r="C420" s="40">
        <v>813</v>
      </c>
    </row>
    <row r="421" spans="1:3" x14ac:dyDescent="0.25">
      <c r="A421" s="20">
        <v>418</v>
      </c>
      <c r="B421" s="21" t="s">
        <v>432</v>
      </c>
      <c r="C421" s="40">
        <v>1078</v>
      </c>
    </row>
    <row r="422" spans="1:3" x14ac:dyDescent="0.25">
      <c r="A422" s="20">
        <v>419</v>
      </c>
      <c r="B422" s="21" t="s">
        <v>433</v>
      </c>
      <c r="C422" s="40">
        <v>56</v>
      </c>
    </row>
    <row r="423" spans="1:3" x14ac:dyDescent="0.25">
      <c r="A423" s="20">
        <v>420</v>
      </c>
      <c r="B423" s="21" t="s">
        <v>434</v>
      </c>
      <c r="C423" s="40">
        <v>120</v>
      </c>
    </row>
    <row r="424" spans="1:3" x14ac:dyDescent="0.25">
      <c r="A424" s="20">
        <v>421</v>
      </c>
      <c r="B424" s="21" t="s">
        <v>435</v>
      </c>
      <c r="C424" s="40">
        <v>491</v>
      </c>
    </row>
    <row r="425" spans="1:3" x14ac:dyDescent="0.25">
      <c r="A425" s="20">
        <v>422</v>
      </c>
      <c r="B425" s="21" t="s">
        <v>436</v>
      </c>
      <c r="C425" s="40">
        <v>143</v>
      </c>
    </row>
    <row r="426" spans="1:3" x14ac:dyDescent="0.25">
      <c r="A426" s="20">
        <v>423</v>
      </c>
      <c r="B426" s="21" t="s">
        <v>437</v>
      </c>
      <c r="C426" s="40">
        <v>50</v>
      </c>
    </row>
    <row r="427" spans="1:3" x14ac:dyDescent="0.25">
      <c r="A427" s="20">
        <v>424</v>
      </c>
      <c r="B427" s="21" t="s">
        <v>438</v>
      </c>
      <c r="C427" s="40">
        <v>267</v>
      </c>
    </row>
    <row r="428" spans="1:3" x14ac:dyDescent="0.25">
      <c r="A428" s="20">
        <v>425</v>
      </c>
      <c r="B428" s="21" t="s">
        <v>439</v>
      </c>
      <c r="C428" s="40">
        <v>364</v>
      </c>
    </row>
    <row r="429" spans="1:3" x14ac:dyDescent="0.25">
      <c r="A429" s="20">
        <v>426</v>
      </c>
      <c r="B429" s="21" t="s">
        <v>440</v>
      </c>
      <c r="C429" s="40">
        <v>695</v>
      </c>
    </row>
    <row r="430" spans="1:3" x14ac:dyDescent="0.25">
      <c r="A430" s="20">
        <v>427</v>
      </c>
      <c r="B430" s="21" t="s">
        <v>441</v>
      </c>
      <c r="C430" s="40">
        <v>1238</v>
      </c>
    </row>
    <row r="431" spans="1:3" x14ac:dyDescent="0.25">
      <c r="A431" s="20">
        <v>428</v>
      </c>
      <c r="B431" s="21" t="s">
        <v>442</v>
      </c>
      <c r="C431" s="40">
        <v>156</v>
      </c>
    </row>
    <row r="432" spans="1:3" x14ac:dyDescent="0.25">
      <c r="A432" s="20">
        <v>429</v>
      </c>
      <c r="B432" s="21" t="s">
        <v>443</v>
      </c>
      <c r="C432" s="40">
        <v>106</v>
      </c>
    </row>
    <row r="433" spans="1:3" x14ac:dyDescent="0.25">
      <c r="A433" s="20">
        <v>430</v>
      </c>
      <c r="B433" s="21" t="s">
        <v>444</v>
      </c>
      <c r="C433" s="40">
        <v>35</v>
      </c>
    </row>
    <row r="434" spans="1:3" x14ac:dyDescent="0.25">
      <c r="A434" s="20">
        <v>431</v>
      </c>
      <c r="B434" s="21" t="s">
        <v>445</v>
      </c>
      <c r="C434" s="40">
        <v>131</v>
      </c>
    </row>
    <row r="435" spans="1:3" x14ac:dyDescent="0.25">
      <c r="A435" s="20">
        <v>432</v>
      </c>
      <c r="B435" s="21" t="s">
        <v>446</v>
      </c>
      <c r="C435" s="40">
        <v>91</v>
      </c>
    </row>
    <row r="436" spans="1:3" x14ac:dyDescent="0.25">
      <c r="A436" s="20">
        <v>433</v>
      </c>
      <c r="B436" s="21" t="s">
        <v>447</v>
      </c>
      <c r="C436" s="40">
        <v>208</v>
      </c>
    </row>
    <row r="437" spans="1:3" x14ac:dyDescent="0.25">
      <c r="A437" s="20">
        <v>434</v>
      </c>
      <c r="B437" s="21" t="s">
        <v>448</v>
      </c>
      <c r="C437" s="40">
        <v>311</v>
      </c>
    </row>
    <row r="438" spans="1:3" x14ac:dyDescent="0.25">
      <c r="A438" s="20">
        <v>435</v>
      </c>
      <c r="B438" s="21" t="s">
        <v>449</v>
      </c>
      <c r="C438" s="40">
        <v>284</v>
      </c>
    </row>
    <row r="439" spans="1:3" x14ac:dyDescent="0.25">
      <c r="A439" s="20">
        <v>436</v>
      </c>
      <c r="B439" s="21" t="s">
        <v>450</v>
      </c>
      <c r="C439" s="40">
        <v>63</v>
      </c>
    </row>
    <row r="440" spans="1:3" x14ac:dyDescent="0.25">
      <c r="A440" s="20">
        <v>437</v>
      </c>
      <c r="B440" s="21" t="s">
        <v>451</v>
      </c>
      <c r="C440" s="40">
        <v>1235</v>
      </c>
    </row>
    <row r="441" spans="1:3" x14ac:dyDescent="0.25">
      <c r="A441" s="20">
        <v>438</v>
      </c>
      <c r="B441" s="21" t="s">
        <v>452</v>
      </c>
      <c r="C441" s="40">
        <v>130</v>
      </c>
    </row>
    <row r="442" spans="1:3" x14ac:dyDescent="0.25">
      <c r="A442" s="20">
        <v>439</v>
      </c>
      <c r="B442" s="21" t="s">
        <v>453</v>
      </c>
      <c r="C442" s="40">
        <v>2055</v>
      </c>
    </row>
    <row r="443" spans="1:3" x14ac:dyDescent="0.25">
      <c r="A443" s="20">
        <v>440</v>
      </c>
      <c r="B443" s="21" t="s">
        <v>454</v>
      </c>
      <c r="C443" s="40">
        <v>69</v>
      </c>
    </row>
    <row r="444" spans="1:3" x14ac:dyDescent="0.25">
      <c r="A444" s="20">
        <v>441</v>
      </c>
      <c r="B444" s="21" t="s">
        <v>455</v>
      </c>
      <c r="C444" s="40">
        <v>918</v>
      </c>
    </row>
    <row r="445" spans="1:3" x14ac:dyDescent="0.25">
      <c r="A445" s="20">
        <v>442</v>
      </c>
      <c r="B445" s="21" t="s">
        <v>456</v>
      </c>
      <c r="C445" s="40">
        <v>21</v>
      </c>
    </row>
    <row r="446" spans="1:3" x14ac:dyDescent="0.25">
      <c r="A446" s="20">
        <v>443</v>
      </c>
      <c r="B446" s="21" t="s">
        <v>457</v>
      </c>
      <c r="C446" s="40">
        <v>37</v>
      </c>
    </row>
    <row r="447" spans="1:3" x14ac:dyDescent="0.25">
      <c r="A447" s="20">
        <v>444</v>
      </c>
      <c r="B447" s="21" t="s">
        <v>458</v>
      </c>
      <c r="C447" s="40">
        <v>37</v>
      </c>
    </row>
    <row r="448" spans="1:3" x14ac:dyDescent="0.25">
      <c r="A448" s="20">
        <v>445</v>
      </c>
      <c r="B448" s="21" t="s">
        <v>459</v>
      </c>
      <c r="C448" s="40">
        <v>120</v>
      </c>
    </row>
    <row r="449" spans="1:3" x14ac:dyDescent="0.25">
      <c r="A449" s="20">
        <v>446</v>
      </c>
      <c r="B449" s="21" t="s">
        <v>460</v>
      </c>
      <c r="C449" s="40">
        <v>644</v>
      </c>
    </row>
    <row r="450" spans="1:3" x14ac:dyDescent="0.25">
      <c r="A450" s="20">
        <v>447</v>
      </c>
      <c r="B450" s="21" t="s">
        <v>461</v>
      </c>
      <c r="C450" s="40">
        <v>1338</v>
      </c>
    </row>
    <row r="451" spans="1:3" x14ac:dyDescent="0.25">
      <c r="A451" s="20">
        <v>448</v>
      </c>
      <c r="B451" s="21" t="s">
        <v>462</v>
      </c>
      <c r="C451" s="40">
        <v>180</v>
      </c>
    </row>
    <row r="452" spans="1:3" x14ac:dyDescent="0.25">
      <c r="A452" s="20">
        <v>449</v>
      </c>
      <c r="B452" s="21" t="s">
        <v>463</v>
      </c>
      <c r="C452" s="40">
        <v>328</v>
      </c>
    </row>
    <row r="453" spans="1:3" x14ac:dyDescent="0.25">
      <c r="A453" s="20">
        <v>450</v>
      </c>
      <c r="B453" s="21" t="s">
        <v>464</v>
      </c>
      <c r="C453" s="40">
        <v>1168</v>
      </c>
    </row>
    <row r="454" spans="1:3" x14ac:dyDescent="0.25">
      <c r="A454" s="20">
        <v>451</v>
      </c>
      <c r="B454" s="21" t="s">
        <v>465</v>
      </c>
      <c r="C454" s="40">
        <v>85</v>
      </c>
    </row>
    <row r="455" spans="1:3" x14ac:dyDescent="0.25">
      <c r="A455" s="20">
        <v>452</v>
      </c>
      <c r="B455" s="21" t="s">
        <v>466</v>
      </c>
      <c r="C455" s="40">
        <v>343</v>
      </c>
    </row>
    <row r="456" spans="1:3" x14ac:dyDescent="0.25">
      <c r="A456" s="20">
        <v>453</v>
      </c>
      <c r="B456" s="21" t="s">
        <v>467</v>
      </c>
      <c r="C456" s="40">
        <v>399</v>
      </c>
    </row>
    <row r="457" spans="1:3" x14ac:dyDescent="0.25">
      <c r="A457" s="20">
        <v>454</v>
      </c>
      <c r="B457" s="21" t="s">
        <v>468</v>
      </c>
      <c r="C457" s="40">
        <v>250</v>
      </c>
    </row>
    <row r="458" spans="1:3" x14ac:dyDescent="0.25">
      <c r="A458" s="20">
        <v>455</v>
      </c>
      <c r="B458" s="21" t="s">
        <v>469</v>
      </c>
      <c r="C458" s="40">
        <v>251</v>
      </c>
    </row>
    <row r="459" spans="1:3" x14ac:dyDescent="0.25">
      <c r="A459" s="20">
        <v>456</v>
      </c>
      <c r="B459" s="21" t="s">
        <v>470</v>
      </c>
      <c r="C459" s="40">
        <v>157</v>
      </c>
    </row>
    <row r="460" spans="1:3" x14ac:dyDescent="0.25">
      <c r="A460" s="20">
        <v>457</v>
      </c>
      <c r="B460" s="21" t="s">
        <v>471</v>
      </c>
      <c r="C460" s="40">
        <v>244</v>
      </c>
    </row>
    <row r="461" spans="1:3" x14ac:dyDescent="0.25">
      <c r="A461" s="20">
        <v>458</v>
      </c>
      <c r="B461" s="21" t="s">
        <v>472</v>
      </c>
      <c r="C461" s="40">
        <v>117</v>
      </c>
    </row>
    <row r="462" spans="1:3" x14ac:dyDescent="0.25">
      <c r="A462" s="20">
        <v>459</v>
      </c>
      <c r="B462" s="21" t="s">
        <v>473</v>
      </c>
      <c r="C462" s="40">
        <v>456</v>
      </c>
    </row>
    <row r="463" spans="1:3" x14ac:dyDescent="0.25">
      <c r="A463" s="20">
        <v>460</v>
      </c>
      <c r="B463" s="21" t="s">
        <v>474</v>
      </c>
      <c r="C463" s="40">
        <v>368</v>
      </c>
    </row>
    <row r="464" spans="1:3" x14ac:dyDescent="0.25">
      <c r="A464" s="20">
        <v>461</v>
      </c>
      <c r="B464" s="21" t="s">
        <v>475</v>
      </c>
      <c r="C464" s="40">
        <v>53</v>
      </c>
    </row>
    <row r="465" spans="1:3" x14ac:dyDescent="0.25">
      <c r="A465" s="20">
        <v>462</v>
      </c>
      <c r="B465" s="21" t="s">
        <v>476</v>
      </c>
      <c r="C465" s="40">
        <v>417</v>
      </c>
    </row>
    <row r="466" spans="1:3" x14ac:dyDescent="0.25">
      <c r="A466" s="20">
        <v>463</v>
      </c>
      <c r="B466" s="21" t="s">
        <v>477</v>
      </c>
      <c r="C466" s="40">
        <v>70</v>
      </c>
    </row>
    <row r="467" spans="1:3" x14ac:dyDescent="0.25">
      <c r="A467" s="20">
        <v>464</v>
      </c>
      <c r="B467" s="21" t="s">
        <v>478</v>
      </c>
      <c r="C467" s="40">
        <v>71</v>
      </c>
    </row>
    <row r="468" spans="1:3" x14ac:dyDescent="0.25">
      <c r="A468" s="20">
        <v>465</v>
      </c>
      <c r="B468" s="21" t="s">
        <v>479</v>
      </c>
      <c r="C468" s="40">
        <v>133</v>
      </c>
    </row>
    <row r="469" spans="1:3" x14ac:dyDescent="0.25">
      <c r="A469" s="20">
        <v>466</v>
      </c>
      <c r="B469" s="21" t="s">
        <v>480</v>
      </c>
      <c r="C469" s="40">
        <v>1015</v>
      </c>
    </row>
    <row r="470" spans="1:3" x14ac:dyDescent="0.25">
      <c r="A470" s="20">
        <v>467</v>
      </c>
      <c r="B470" s="21" t="s">
        <v>481</v>
      </c>
      <c r="C470" s="40">
        <v>1670</v>
      </c>
    </row>
    <row r="471" spans="1:3" x14ac:dyDescent="0.25">
      <c r="A471" s="20">
        <v>468</v>
      </c>
      <c r="B471" s="21" t="s">
        <v>482</v>
      </c>
      <c r="C471" s="40">
        <v>1050</v>
      </c>
    </row>
    <row r="472" spans="1:3" x14ac:dyDescent="0.25">
      <c r="A472" s="20">
        <v>469</v>
      </c>
      <c r="B472" s="21" t="s">
        <v>483</v>
      </c>
      <c r="C472" s="40">
        <v>2615</v>
      </c>
    </row>
    <row r="473" spans="1:3" x14ac:dyDescent="0.25">
      <c r="A473" s="20">
        <v>470</v>
      </c>
      <c r="B473" s="21" t="s">
        <v>484</v>
      </c>
      <c r="C473" s="40">
        <v>351</v>
      </c>
    </row>
    <row r="474" spans="1:3" x14ac:dyDescent="0.25">
      <c r="A474" s="20">
        <v>471</v>
      </c>
      <c r="B474" s="21" t="s">
        <v>485</v>
      </c>
      <c r="C474" s="40">
        <v>37</v>
      </c>
    </row>
    <row r="475" spans="1:3" x14ac:dyDescent="0.25">
      <c r="A475" s="20">
        <v>472</v>
      </c>
      <c r="B475" s="21" t="s">
        <v>486</v>
      </c>
      <c r="C475" s="40">
        <v>281</v>
      </c>
    </row>
    <row r="476" spans="1:3" x14ac:dyDescent="0.25">
      <c r="A476" s="20">
        <v>473</v>
      </c>
      <c r="B476" s="21" t="s">
        <v>487</v>
      </c>
      <c r="C476" s="40">
        <v>109</v>
      </c>
    </row>
    <row r="477" spans="1:3" x14ac:dyDescent="0.25">
      <c r="A477" s="20">
        <v>474</v>
      </c>
      <c r="B477" s="21" t="s">
        <v>488</v>
      </c>
      <c r="C477" s="40">
        <v>245</v>
      </c>
    </row>
    <row r="478" spans="1:3" x14ac:dyDescent="0.25">
      <c r="A478" s="20">
        <v>475</v>
      </c>
      <c r="B478" s="21" t="s">
        <v>489</v>
      </c>
      <c r="C478" s="40">
        <v>986</v>
      </c>
    </row>
    <row r="479" spans="1:3" x14ac:dyDescent="0.25">
      <c r="A479" s="20">
        <v>476</v>
      </c>
      <c r="B479" s="21" t="s">
        <v>490</v>
      </c>
      <c r="C479" s="40">
        <v>53</v>
      </c>
    </row>
    <row r="480" spans="1:3" x14ac:dyDescent="0.25">
      <c r="A480" s="20">
        <v>477</v>
      </c>
      <c r="B480" s="21" t="s">
        <v>491</v>
      </c>
      <c r="C480" s="40">
        <v>111</v>
      </c>
    </row>
    <row r="481" spans="1:3" x14ac:dyDescent="0.25">
      <c r="A481" s="20">
        <v>478</v>
      </c>
      <c r="B481" s="21" t="s">
        <v>492</v>
      </c>
      <c r="C481" s="40">
        <v>112</v>
      </c>
    </row>
    <row r="482" spans="1:3" x14ac:dyDescent="0.25">
      <c r="A482" s="20">
        <v>479</v>
      </c>
      <c r="B482" s="21" t="s">
        <v>493</v>
      </c>
      <c r="C482" s="40">
        <v>14</v>
      </c>
    </row>
    <row r="483" spans="1:3" x14ac:dyDescent="0.25">
      <c r="A483" s="20">
        <v>480</v>
      </c>
      <c r="B483" s="21" t="s">
        <v>494</v>
      </c>
      <c r="C483" s="40">
        <v>168</v>
      </c>
    </row>
    <row r="484" spans="1:3" x14ac:dyDescent="0.25">
      <c r="A484" s="20">
        <v>481</v>
      </c>
      <c r="B484" s="21" t="s">
        <v>495</v>
      </c>
      <c r="C484" s="40">
        <v>253</v>
      </c>
    </row>
    <row r="485" spans="1:3" x14ac:dyDescent="0.25">
      <c r="A485" s="20">
        <v>482</v>
      </c>
      <c r="B485" s="21" t="s">
        <v>496</v>
      </c>
      <c r="C485" s="40">
        <v>6804</v>
      </c>
    </row>
    <row r="486" spans="1:3" x14ac:dyDescent="0.25">
      <c r="A486" s="20">
        <v>483</v>
      </c>
      <c r="B486" s="21" t="s">
        <v>497</v>
      </c>
      <c r="C486" s="40">
        <v>764</v>
      </c>
    </row>
    <row r="487" spans="1:3" x14ac:dyDescent="0.25">
      <c r="A487" s="20">
        <v>484</v>
      </c>
      <c r="B487" s="21" t="s">
        <v>498</v>
      </c>
      <c r="C487" s="40">
        <v>432</v>
      </c>
    </row>
    <row r="488" spans="1:3" x14ac:dyDescent="0.25">
      <c r="A488" s="20">
        <v>485</v>
      </c>
      <c r="B488" s="21" t="s">
        <v>499</v>
      </c>
      <c r="C488" s="40">
        <v>258</v>
      </c>
    </row>
    <row r="489" spans="1:3" x14ac:dyDescent="0.25">
      <c r="A489" s="20">
        <v>486</v>
      </c>
      <c r="B489" s="21" t="s">
        <v>500</v>
      </c>
      <c r="C489" s="40">
        <v>357</v>
      </c>
    </row>
    <row r="490" spans="1:3" x14ac:dyDescent="0.25">
      <c r="A490" s="20">
        <v>487</v>
      </c>
      <c r="B490" s="21" t="s">
        <v>501</v>
      </c>
      <c r="C490" s="40">
        <v>289</v>
      </c>
    </row>
    <row r="491" spans="1:3" x14ac:dyDescent="0.25">
      <c r="A491" s="20">
        <v>488</v>
      </c>
      <c r="B491" s="21" t="s">
        <v>502</v>
      </c>
      <c r="C491" s="40">
        <v>42</v>
      </c>
    </row>
    <row r="492" spans="1:3" x14ac:dyDescent="0.25">
      <c r="A492" s="20">
        <v>489</v>
      </c>
      <c r="B492" s="21" t="s">
        <v>503</v>
      </c>
      <c r="C492" s="40">
        <v>354</v>
      </c>
    </row>
    <row r="493" spans="1:3" x14ac:dyDescent="0.25">
      <c r="A493" s="20">
        <v>490</v>
      </c>
      <c r="B493" s="21" t="s">
        <v>504</v>
      </c>
      <c r="C493" s="40">
        <v>268</v>
      </c>
    </row>
    <row r="494" spans="1:3" x14ac:dyDescent="0.25">
      <c r="A494" s="20">
        <v>491</v>
      </c>
      <c r="B494" s="21" t="s">
        <v>505</v>
      </c>
      <c r="C494" s="40">
        <v>439</v>
      </c>
    </row>
    <row r="495" spans="1:3" x14ac:dyDescent="0.25">
      <c r="A495" s="20">
        <v>492</v>
      </c>
      <c r="B495" s="21" t="s">
        <v>506</v>
      </c>
      <c r="C495" s="40">
        <v>274</v>
      </c>
    </row>
    <row r="496" spans="1:3" x14ac:dyDescent="0.25">
      <c r="A496" s="20">
        <v>493</v>
      </c>
      <c r="B496" s="21" t="s">
        <v>507</v>
      </c>
      <c r="C496" s="40">
        <v>133</v>
      </c>
    </row>
    <row r="497" spans="1:3" x14ac:dyDescent="0.25">
      <c r="A497" s="20">
        <v>494</v>
      </c>
      <c r="B497" s="21" t="s">
        <v>508</v>
      </c>
      <c r="C497" s="40">
        <v>442</v>
      </c>
    </row>
    <row r="498" spans="1:3" x14ac:dyDescent="0.25">
      <c r="A498" s="20">
        <v>495</v>
      </c>
      <c r="B498" s="21" t="s">
        <v>509</v>
      </c>
      <c r="C498" s="40">
        <v>213</v>
      </c>
    </row>
    <row r="499" spans="1:3" x14ac:dyDescent="0.25">
      <c r="A499" s="20">
        <v>496</v>
      </c>
      <c r="B499" s="21" t="s">
        <v>510</v>
      </c>
      <c r="C499" s="40">
        <v>151</v>
      </c>
    </row>
    <row r="500" spans="1:3" x14ac:dyDescent="0.25">
      <c r="A500" s="20">
        <v>497</v>
      </c>
      <c r="B500" s="21" t="s">
        <v>511</v>
      </c>
      <c r="C500" s="40">
        <v>335</v>
      </c>
    </row>
    <row r="501" spans="1:3" x14ac:dyDescent="0.25">
      <c r="A501" s="20">
        <v>498</v>
      </c>
      <c r="B501" s="21" t="s">
        <v>512</v>
      </c>
      <c r="C501" s="40">
        <v>533</v>
      </c>
    </row>
    <row r="502" spans="1:3" x14ac:dyDescent="0.25">
      <c r="A502" s="20">
        <v>499</v>
      </c>
      <c r="B502" s="21" t="s">
        <v>513</v>
      </c>
      <c r="C502" s="40">
        <v>330</v>
      </c>
    </row>
    <row r="503" spans="1:3" x14ac:dyDescent="0.25">
      <c r="A503" s="20">
        <v>500</v>
      </c>
      <c r="B503" s="21" t="s">
        <v>514</v>
      </c>
      <c r="C503" s="40">
        <v>697</v>
      </c>
    </row>
    <row r="504" spans="1:3" x14ac:dyDescent="0.25">
      <c r="A504" s="20">
        <v>501</v>
      </c>
      <c r="B504" s="21" t="s">
        <v>515</v>
      </c>
      <c r="C504" s="40">
        <v>93</v>
      </c>
    </row>
    <row r="505" spans="1:3" x14ac:dyDescent="0.25">
      <c r="A505" s="20">
        <v>502</v>
      </c>
      <c r="B505" s="21" t="s">
        <v>516</v>
      </c>
      <c r="C505" s="40">
        <v>1459</v>
      </c>
    </row>
    <row r="506" spans="1:3" x14ac:dyDescent="0.25">
      <c r="A506" s="20">
        <v>503</v>
      </c>
      <c r="B506" s="21" t="s">
        <v>517</v>
      </c>
      <c r="C506" s="40">
        <v>61</v>
      </c>
    </row>
    <row r="507" spans="1:3" x14ac:dyDescent="0.25">
      <c r="A507" s="20">
        <v>504</v>
      </c>
      <c r="B507" s="21" t="s">
        <v>518</v>
      </c>
      <c r="C507" s="40">
        <v>183</v>
      </c>
    </row>
    <row r="508" spans="1:3" x14ac:dyDescent="0.25">
      <c r="A508" s="20">
        <v>505</v>
      </c>
      <c r="B508" s="21" t="s">
        <v>519</v>
      </c>
      <c r="C508" s="40">
        <v>2663</v>
      </c>
    </row>
    <row r="509" spans="1:3" x14ac:dyDescent="0.25">
      <c r="A509" s="20">
        <v>506</v>
      </c>
      <c r="B509" s="21" t="s">
        <v>520</v>
      </c>
      <c r="C509" s="40">
        <v>58</v>
      </c>
    </row>
    <row r="510" spans="1:3" x14ac:dyDescent="0.25">
      <c r="A510" s="20">
        <v>507</v>
      </c>
      <c r="B510" s="21" t="s">
        <v>521</v>
      </c>
      <c r="C510" s="40">
        <v>251</v>
      </c>
    </row>
    <row r="511" spans="1:3" x14ac:dyDescent="0.25">
      <c r="A511" s="20">
        <v>508</v>
      </c>
      <c r="B511" s="21" t="s">
        <v>522</v>
      </c>
      <c r="C511" s="40">
        <v>171</v>
      </c>
    </row>
    <row r="512" spans="1:3" x14ac:dyDescent="0.25">
      <c r="A512" s="20">
        <v>509</v>
      </c>
      <c r="B512" s="21" t="s">
        <v>523</v>
      </c>
      <c r="C512" s="40">
        <v>862</v>
      </c>
    </row>
    <row r="513" spans="1:3" x14ac:dyDescent="0.25">
      <c r="A513" s="20">
        <v>510</v>
      </c>
      <c r="B513" s="21" t="s">
        <v>524</v>
      </c>
      <c r="C513" s="40">
        <v>55</v>
      </c>
    </row>
    <row r="514" spans="1:3" x14ac:dyDescent="0.25">
      <c r="A514" s="20">
        <v>511</v>
      </c>
      <c r="B514" s="21" t="s">
        <v>525</v>
      </c>
      <c r="C514" s="40">
        <v>294</v>
      </c>
    </row>
    <row r="515" spans="1:3" x14ac:dyDescent="0.25">
      <c r="A515" s="20">
        <v>512</v>
      </c>
      <c r="B515" s="21" t="s">
        <v>526</v>
      </c>
      <c r="C515" s="40">
        <v>77</v>
      </c>
    </row>
    <row r="516" spans="1:3" x14ac:dyDescent="0.25">
      <c r="A516" s="20">
        <v>513</v>
      </c>
      <c r="B516" s="21" t="s">
        <v>527</v>
      </c>
      <c r="C516" s="40">
        <v>635</v>
      </c>
    </row>
    <row r="517" spans="1:3" x14ac:dyDescent="0.25">
      <c r="A517" s="20">
        <v>514</v>
      </c>
      <c r="B517" s="21" t="s">
        <v>528</v>
      </c>
      <c r="C517" s="40">
        <v>78</v>
      </c>
    </row>
    <row r="518" spans="1:3" x14ac:dyDescent="0.25">
      <c r="A518" s="20">
        <v>515</v>
      </c>
      <c r="B518" s="21" t="s">
        <v>529</v>
      </c>
      <c r="C518" s="40">
        <v>11567</v>
      </c>
    </row>
    <row r="519" spans="1:3" x14ac:dyDescent="0.25">
      <c r="A519" s="20">
        <v>516</v>
      </c>
      <c r="B519" s="21" t="s">
        <v>530</v>
      </c>
      <c r="C519" s="40">
        <v>416</v>
      </c>
    </row>
    <row r="520" spans="1:3" x14ac:dyDescent="0.25">
      <c r="A520" s="20">
        <v>517</v>
      </c>
      <c r="B520" s="21" t="s">
        <v>531</v>
      </c>
      <c r="C520" s="40">
        <v>445</v>
      </c>
    </row>
    <row r="521" spans="1:3" x14ac:dyDescent="0.25">
      <c r="A521" s="20">
        <v>518</v>
      </c>
      <c r="B521" s="21" t="s">
        <v>532</v>
      </c>
      <c r="C521" s="40">
        <v>43</v>
      </c>
    </row>
    <row r="522" spans="1:3" x14ac:dyDescent="0.25">
      <c r="A522" s="20">
        <v>519</v>
      </c>
      <c r="B522" s="21" t="s">
        <v>533</v>
      </c>
      <c r="C522" s="40">
        <v>378</v>
      </c>
    </row>
    <row r="523" spans="1:3" x14ac:dyDescent="0.25">
      <c r="A523" s="20">
        <v>520</v>
      </c>
      <c r="B523" s="21" t="s">
        <v>534</v>
      </c>
      <c r="C523" s="40">
        <v>643</v>
      </c>
    </row>
    <row r="524" spans="1:3" x14ac:dyDescent="0.25">
      <c r="A524" s="20">
        <v>521</v>
      </c>
      <c r="B524" s="21" t="s">
        <v>535</v>
      </c>
      <c r="C524" s="40">
        <v>28</v>
      </c>
    </row>
    <row r="525" spans="1:3" x14ac:dyDescent="0.25">
      <c r="A525" s="20">
        <v>522</v>
      </c>
      <c r="B525" s="21" t="s">
        <v>536</v>
      </c>
      <c r="C525" s="40">
        <v>86</v>
      </c>
    </row>
    <row r="526" spans="1:3" x14ac:dyDescent="0.25">
      <c r="A526" s="20">
        <v>523</v>
      </c>
      <c r="B526" s="21" t="s">
        <v>537</v>
      </c>
      <c r="C526" s="40">
        <v>297</v>
      </c>
    </row>
    <row r="527" spans="1:3" x14ac:dyDescent="0.25">
      <c r="A527" s="20">
        <v>524</v>
      </c>
      <c r="B527" s="21" t="s">
        <v>538</v>
      </c>
      <c r="C527" s="40">
        <v>37</v>
      </c>
    </row>
    <row r="528" spans="1:3" x14ac:dyDescent="0.25">
      <c r="A528" s="20">
        <v>525</v>
      </c>
      <c r="B528" s="21" t="s">
        <v>539</v>
      </c>
      <c r="C528" s="40">
        <v>1503</v>
      </c>
    </row>
    <row r="529" spans="1:3" x14ac:dyDescent="0.25">
      <c r="A529" s="20">
        <v>526</v>
      </c>
      <c r="B529" s="21" t="s">
        <v>540</v>
      </c>
      <c r="C529" s="40">
        <v>1336</v>
      </c>
    </row>
    <row r="530" spans="1:3" x14ac:dyDescent="0.25">
      <c r="A530" s="20">
        <v>527</v>
      </c>
      <c r="B530" s="21" t="s">
        <v>541</v>
      </c>
      <c r="C530" s="40">
        <v>218</v>
      </c>
    </row>
    <row r="531" spans="1:3" x14ac:dyDescent="0.25">
      <c r="A531" s="20">
        <v>528</v>
      </c>
      <c r="B531" s="21" t="s">
        <v>542</v>
      </c>
      <c r="C531" s="40">
        <v>150</v>
      </c>
    </row>
    <row r="532" spans="1:3" x14ac:dyDescent="0.25">
      <c r="A532" s="20">
        <v>529</v>
      </c>
      <c r="B532" s="21" t="s">
        <v>543</v>
      </c>
      <c r="C532" s="40">
        <v>112</v>
      </c>
    </row>
    <row r="533" spans="1:3" x14ac:dyDescent="0.25">
      <c r="A533" s="20">
        <v>530</v>
      </c>
      <c r="B533" s="21" t="s">
        <v>544</v>
      </c>
      <c r="C533" s="40">
        <v>424</v>
      </c>
    </row>
    <row r="534" spans="1:3" x14ac:dyDescent="0.25">
      <c r="A534" s="20">
        <v>531</v>
      </c>
      <c r="B534" s="21" t="s">
        <v>545</v>
      </c>
      <c r="C534" s="40">
        <v>238</v>
      </c>
    </row>
    <row r="535" spans="1:3" x14ac:dyDescent="0.25">
      <c r="A535" s="20">
        <v>532</v>
      </c>
      <c r="B535" s="21" t="s">
        <v>546</v>
      </c>
      <c r="C535" s="40">
        <v>337</v>
      </c>
    </row>
    <row r="536" spans="1:3" x14ac:dyDescent="0.25">
      <c r="A536" s="20">
        <v>533</v>
      </c>
      <c r="B536" s="21" t="s">
        <v>547</v>
      </c>
      <c r="C536" s="40">
        <v>245</v>
      </c>
    </row>
    <row r="537" spans="1:3" x14ac:dyDescent="0.25">
      <c r="A537" s="20">
        <v>534</v>
      </c>
      <c r="B537" s="21" t="s">
        <v>548</v>
      </c>
      <c r="C537" s="40">
        <v>368</v>
      </c>
    </row>
    <row r="538" spans="1:3" x14ac:dyDescent="0.25">
      <c r="A538" s="20">
        <v>535</v>
      </c>
      <c r="B538" s="21" t="s">
        <v>549</v>
      </c>
      <c r="C538" s="40">
        <v>305</v>
      </c>
    </row>
    <row r="539" spans="1:3" x14ac:dyDescent="0.25">
      <c r="A539" s="20">
        <v>536</v>
      </c>
      <c r="B539" s="21" t="s">
        <v>550</v>
      </c>
      <c r="C539" s="40">
        <v>64</v>
      </c>
    </row>
    <row r="540" spans="1:3" x14ac:dyDescent="0.25">
      <c r="A540" s="20">
        <v>537</v>
      </c>
      <c r="B540" s="21" t="s">
        <v>551</v>
      </c>
      <c r="C540" s="40">
        <v>627</v>
      </c>
    </row>
    <row r="541" spans="1:3" x14ac:dyDescent="0.25">
      <c r="A541" s="20">
        <v>538</v>
      </c>
      <c r="B541" s="21" t="s">
        <v>552</v>
      </c>
      <c r="C541" s="40">
        <v>65</v>
      </c>
    </row>
    <row r="542" spans="1:3" x14ac:dyDescent="0.25">
      <c r="A542" s="20">
        <v>539</v>
      </c>
      <c r="B542" s="21" t="s">
        <v>553</v>
      </c>
      <c r="C542" s="40">
        <v>446</v>
      </c>
    </row>
    <row r="543" spans="1:3" x14ac:dyDescent="0.25">
      <c r="A543" s="20">
        <v>540</v>
      </c>
      <c r="B543" s="21" t="s">
        <v>554</v>
      </c>
      <c r="C543" s="40">
        <v>1245</v>
      </c>
    </row>
    <row r="544" spans="1:3" x14ac:dyDescent="0.25">
      <c r="A544" s="20">
        <v>541</v>
      </c>
      <c r="B544" s="21" t="s">
        <v>555</v>
      </c>
      <c r="C544" s="40">
        <v>110</v>
      </c>
    </row>
    <row r="545" spans="1:3" x14ac:dyDescent="0.25">
      <c r="A545" s="20">
        <v>542</v>
      </c>
      <c r="B545" s="21" t="s">
        <v>556</v>
      </c>
      <c r="C545" s="40">
        <v>74</v>
      </c>
    </row>
    <row r="546" spans="1:3" x14ac:dyDescent="0.25">
      <c r="A546" s="20">
        <v>543</v>
      </c>
      <c r="B546" s="21" t="s">
        <v>557</v>
      </c>
      <c r="C546" s="40">
        <v>499</v>
      </c>
    </row>
    <row r="547" spans="1:3" x14ac:dyDescent="0.25">
      <c r="A547" s="20">
        <v>544</v>
      </c>
      <c r="B547" s="21" t="s">
        <v>558</v>
      </c>
      <c r="C547" s="40">
        <v>194</v>
      </c>
    </row>
    <row r="548" spans="1:3" x14ac:dyDescent="0.25">
      <c r="A548" s="20">
        <v>545</v>
      </c>
      <c r="B548" s="21" t="s">
        <v>559</v>
      </c>
      <c r="C548" s="40">
        <v>1145</v>
      </c>
    </row>
    <row r="549" spans="1:3" x14ac:dyDescent="0.25">
      <c r="A549" s="20">
        <v>546</v>
      </c>
      <c r="B549" s="21" t="s">
        <v>560</v>
      </c>
      <c r="C549" s="40">
        <v>595</v>
      </c>
    </row>
    <row r="550" spans="1:3" x14ac:dyDescent="0.25">
      <c r="A550" s="20">
        <v>547</v>
      </c>
      <c r="B550" s="21" t="s">
        <v>561</v>
      </c>
      <c r="C550" s="40">
        <v>158</v>
      </c>
    </row>
    <row r="551" spans="1:3" x14ac:dyDescent="0.25">
      <c r="A551" s="20">
        <v>548</v>
      </c>
      <c r="B551" s="21" t="s">
        <v>562</v>
      </c>
      <c r="C551" s="40">
        <v>211</v>
      </c>
    </row>
    <row r="552" spans="1:3" x14ac:dyDescent="0.25">
      <c r="A552" s="20">
        <v>549</v>
      </c>
      <c r="B552" s="21" t="s">
        <v>563</v>
      </c>
      <c r="C552" s="40">
        <v>805</v>
      </c>
    </row>
    <row r="553" spans="1:3" x14ac:dyDescent="0.25">
      <c r="A553" s="20">
        <v>550</v>
      </c>
      <c r="B553" s="21" t="s">
        <v>564</v>
      </c>
      <c r="C553" s="40">
        <v>701</v>
      </c>
    </row>
    <row r="554" spans="1:3" x14ac:dyDescent="0.25">
      <c r="A554" s="20">
        <v>551</v>
      </c>
      <c r="B554" s="21" t="s">
        <v>565</v>
      </c>
      <c r="C554" s="40">
        <v>4972</v>
      </c>
    </row>
    <row r="555" spans="1:3" x14ac:dyDescent="0.25">
      <c r="A555" s="20">
        <v>552</v>
      </c>
      <c r="B555" s="21" t="s">
        <v>566</v>
      </c>
      <c r="C555" s="40">
        <v>50</v>
      </c>
    </row>
    <row r="556" spans="1:3" x14ac:dyDescent="0.25">
      <c r="A556" s="20">
        <v>553</v>
      </c>
      <c r="B556" s="21" t="s">
        <v>567</v>
      </c>
      <c r="C556" s="40">
        <v>2768</v>
      </c>
    </row>
    <row r="557" spans="1:3" x14ac:dyDescent="0.25">
      <c r="A557" s="20">
        <v>554</v>
      </c>
      <c r="B557" s="21" t="s">
        <v>568</v>
      </c>
      <c r="C557" s="40">
        <v>442</v>
      </c>
    </row>
    <row r="558" spans="1:3" x14ac:dyDescent="0.25">
      <c r="A558" s="20">
        <v>555</v>
      </c>
      <c r="B558" s="21" t="s">
        <v>569</v>
      </c>
      <c r="C558" s="40">
        <v>268</v>
      </c>
    </row>
    <row r="559" spans="1:3" x14ac:dyDescent="0.25">
      <c r="A559" s="20">
        <v>556</v>
      </c>
      <c r="B559" s="21" t="s">
        <v>570</v>
      </c>
      <c r="C559" s="40">
        <v>39</v>
      </c>
    </row>
    <row r="560" spans="1:3" x14ac:dyDescent="0.25">
      <c r="A560" s="20">
        <v>557</v>
      </c>
      <c r="B560" s="21" t="s">
        <v>571</v>
      </c>
      <c r="C560" s="40">
        <v>1717</v>
      </c>
    </row>
    <row r="561" spans="1:3" x14ac:dyDescent="0.25">
      <c r="A561" s="20">
        <v>558</v>
      </c>
      <c r="B561" s="21" t="s">
        <v>572</v>
      </c>
      <c r="C561" s="40">
        <v>97</v>
      </c>
    </row>
    <row r="562" spans="1:3" x14ac:dyDescent="0.25">
      <c r="A562" s="20">
        <v>559</v>
      </c>
      <c r="B562" s="21" t="s">
        <v>573</v>
      </c>
      <c r="C562" s="40">
        <v>2067</v>
      </c>
    </row>
    <row r="563" spans="1:3" x14ac:dyDescent="0.25">
      <c r="A563" s="20">
        <v>560</v>
      </c>
      <c r="B563" s="21" t="s">
        <v>574</v>
      </c>
      <c r="C563" s="40">
        <v>919</v>
      </c>
    </row>
    <row r="564" spans="1:3" x14ac:dyDescent="0.25">
      <c r="A564" s="20">
        <v>561</v>
      </c>
      <c r="B564" s="21" t="s">
        <v>575</v>
      </c>
      <c r="C564" s="40">
        <v>263</v>
      </c>
    </row>
    <row r="565" spans="1:3" x14ac:dyDescent="0.25">
      <c r="A565" s="20">
        <v>562</v>
      </c>
      <c r="B565" s="21" t="s">
        <v>576</v>
      </c>
      <c r="C565" s="40">
        <v>173</v>
      </c>
    </row>
    <row r="566" spans="1:3" x14ac:dyDescent="0.25">
      <c r="A566" s="20">
        <v>563</v>
      </c>
      <c r="B566" s="21" t="s">
        <v>577</v>
      </c>
      <c r="C566" s="40">
        <v>91</v>
      </c>
    </row>
    <row r="567" spans="1:3" x14ac:dyDescent="0.25">
      <c r="A567" s="20">
        <v>564</v>
      </c>
      <c r="B567" s="21" t="s">
        <v>578</v>
      </c>
      <c r="C567" s="40">
        <v>84</v>
      </c>
    </row>
    <row r="568" spans="1:3" x14ac:dyDescent="0.25">
      <c r="A568" s="20">
        <v>565</v>
      </c>
      <c r="B568" s="21" t="s">
        <v>579</v>
      </c>
      <c r="C568" s="40">
        <v>5985</v>
      </c>
    </row>
    <row r="569" spans="1:3" x14ac:dyDescent="0.25">
      <c r="A569" s="20">
        <v>566</v>
      </c>
      <c r="B569" s="21" t="s">
        <v>580</v>
      </c>
      <c r="C569" s="40">
        <v>222</v>
      </c>
    </row>
    <row r="570" spans="1:3" x14ac:dyDescent="0.25">
      <c r="A570" s="20">
        <v>567</v>
      </c>
      <c r="B570" s="21" t="s">
        <v>581</v>
      </c>
      <c r="C570" s="40">
        <v>306</v>
      </c>
    </row>
    <row r="571" spans="1:3" x14ac:dyDescent="0.25">
      <c r="A571" s="20">
        <v>568</v>
      </c>
      <c r="B571" s="21" t="s">
        <v>582</v>
      </c>
      <c r="C571" s="40">
        <v>152</v>
      </c>
    </row>
    <row r="572" spans="1:3" x14ac:dyDescent="0.25">
      <c r="A572" s="20">
        <v>569</v>
      </c>
      <c r="B572" s="21" t="s">
        <v>583</v>
      </c>
      <c r="C572" s="40">
        <v>116</v>
      </c>
    </row>
    <row r="573" spans="1:3" x14ac:dyDescent="0.25">
      <c r="A573" s="20">
        <v>570</v>
      </c>
      <c r="B573" s="21" t="s">
        <v>584</v>
      </c>
      <c r="C573" s="40">
        <v>2501</v>
      </c>
    </row>
    <row r="574" spans="1:3" x14ac:dyDescent="0.25">
      <c r="A574" s="26"/>
      <c r="B574" s="38" t="s">
        <v>14</v>
      </c>
      <c r="C574" s="31">
        <f>SUM(C4:C573)</f>
        <v>579985</v>
      </c>
    </row>
  </sheetData>
  <sheetProtection selectLockedCells="1" selectUnlockedCells="1"/>
  <mergeCells count="2">
    <mergeCell ref="A1:C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4"/>
  <sheetViews>
    <sheetView workbookViewId="0">
      <selection activeCell="I3" sqref="I3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5" width="16.28515625" style="33" customWidth="1"/>
    <col min="6" max="6" width="16.28515625" bestFit="1" customWidth="1"/>
  </cols>
  <sheetData>
    <row r="1" spans="1:7" s="30" customFormat="1" ht="80.25" customHeight="1" x14ac:dyDescent="0.25">
      <c r="A1" s="51" t="s">
        <v>0</v>
      </c>
      <c r="B1" s="51"/>
      <c r="C1" s="51"/>
      <c r="D1" s="51"/>
      <c r="E1" s="51"/>
      <c r="F1" s="51"/>
      <c r="G1" s="48"/>
    </row>
    <row r="2" spans="1:7" s="30" customFormat="1" ht="53.25" customHeight="1" thickBot="1" x14ac:dyDescent="0.3">
      <c r="A2" s="52" t="s">
        <v>590</v>
      </c>
      <c r="B2" s="52"/>
      <c r="C2" s="52"/>
      <c r="D2" s="52"/>
      <c r="E2" s="52"/>
      <c r="F2" s="52"/>
      <c r="G2" s="47"/>
    </row>
    <row r="3" spans="1:7" ht="42" customHeight="1" thickBot="1" x14ac:dyDescent="0.3">
      <c r="A3" s="34" t="s">
        <v>1</v>
      </c>
      <c r="B3" s="35" t="s">
        <v>2</v>
      </c>
      <c r="C3" s="28" t="s">
        <v>587</v>
      </c>
      <c r="D3" s="28" t="s">
        <v>588</v>
      </c>
      <c r="E3" s="32" t="s">
        <v>589</v>
      </c>
      <c r="F3" s="28" t="s">
        <v>586</v>
      </c>
    </row>
    <row r="4" spans="1:7" ht="15.75" thickBot="1" x14ac:dyDescent="0.3">
      <c r="A4" s="13">
        <v>1</v>
      </c>
      <c r="B4" s="14" t="s">
        <v>15</v>
      </c>
      <c r="C4" s="31">
        <f>+ABRIL!N4</f>
        <v>179597</v>
      </c>
      <c r="D4" s="31">
        <f>+'AJUSTE 1ER AJ FOFIR 21'!C4</f>
        <v>2411</v>
      </c>
      <c r="E4" s="31">
        <f>+'ISR ART 126'!C4</f>
        <v>59</v>
      </c>
      <c r="F4" s="31">
        <f>+SUM(C4:E4)</f>
        <v>182067</v>
      </c>
    </row>
    <row r="5" spans="1:7" x14ac:dyDescent="0.25">
      <c r="A5" s="18">
        <v>2</v>
      </c>
      <c r="B5" s="19" t="s">
        <v>16</v>
      </c>
      <c r="C5" s="31">
        <f>+ABRIL!N5</f>
        <v>3202864</v>
      </c>
      <c r="D5" s="31">
        <f>+'AJUSTE 1ER AJ FOFIR 21'!C5</f>
        <v>146717</v>
      </c>
      <c r="E5" s="31">
        <f>+'ISR ART 126'!C5</f>
        <v>3605</v>
      </c>
      <c r="F5" s="31">
        <f t="shared" ref="F5:F68" si="0">+SUM(C5:E5)</f>
        <v>3353186</v>
      </c>
    </row>
    <row r="6" spans="1:7" x14ac:dyDescent="0.25">
      <c r="A6" s="20">
        <v>3</v>
      </c>
      <c r="B6" s="21" t="s">
        <v>17</v>
      </c>
      <c r="C6" s="31">
        <f>+ABRIL!N6</f>
        <v>220313</v>
      </c>
      <c r="D6" s="31">
        <f>+'AJUSTE 1ER AJ FOFIR 21'!C6</f>
        <v>7310</v>
      </c>
      <c r="E6" s="31">
        <f>+'ISR ART 126'!C6</f>
        <v>180</v>
      </c>
      <c r="F6" s="31">
        <f t="shared" si="0"/>
        <v>227803</v>
      </c>
    </row>
    <row r="7" spans="1:7" x14ac:dyDescent="0.25">
      <c r="A7" s="20">
        <v>4</v>
      </c>
      <c r="B7" s="21" t="s">
        <v>18</v>
      </c>
      <c r="C7" s="31">
        <f>+ABRIL!N7</f>
        <v>135084</v>
      </c>
      <c r="D7" s="31">
        <f>+'AJUSTE 1ER AJ FOFIR 21'!C7</f>
        <v>3168</v>
      </c>
      <c r="E7" s="31">
        <f>+'ISR ART 126'!C7</f>
        <v>78</v>
      </c>
      <c r="F7" s="31">
        <f t="shared" si="0"/>
        <v>138330</v>
      </c>
    </row>
    <row r="8" spans="1:7" x14ac:dyDescent="0.25">
      <c r="A8" s="20">
        <v>5</v>
      </c>
      <c r="B8" s="21" t="s">
        <v>19</v>
      </c>
      <c r="C8" s="31">
        <f>+ABRIL!N8</f>
        <v>1895168</v>
      </c>
      <c r="D8" s="31">
        <f>+'AJUSTE 1ER AJ FOFIR 21'!C8</f>
        <v>152877</v>
      </c>
      <c r="E8" s="31">
        <f>+'ISR ART 126'!C8</f>
        <v>3757</v>
      </c>
      <c r="F8" s="31">
        <f t="shared" si="0"/>
        <v>2051802</v>
      </c>
    </row>
    <row r="9" spans="1:7" x14ac:dyDescent="0.25">
      <c r="A9" s="20">
        <v>6</v>
      </c>
      <c r="B9" s="21" t="s">
        <v>20</v>
      </c>
      <c r="C9" s="31">
        <f>+ABRIL!N9</f>
        <v>1958381</v>
      </c>
      <c r="D9" s="31">
        <f>+'AJUSTE 1ER AJ FOFIR 21'!C9</f>
        <v>116102</v>
      </c>
      <c r="E9" s="31">
        <f>+'ISR ART 126'!C9</f>
        <v>2853</v>
      </c>
      <c r="F9" s="31">
        <f t="shared" si="0"/>
        <v>2077336</v>
      </c>
    </row>
    <row r="10" spans="1:7" x14ac:dyDescent="0.25">
      <c r="A10" s="20">
        <v>7</v>
      </c>
      <c r="B10" s="21" t="s">
        <v>21</v>
      </c>
      <c r="C10" s="31">
        <f>+ABRIL!N10</f>
        <v>341561</v>
      </c>
      <c r="D10" s="31">
        <f>+'AJUSTE 1ER AJ FOFIR 21'!C10</f>
        <v>7901</v>
      </c>
      <c r="E10" s="31">
        <f>+'ISR ART 126'!C10</f>
        <v>194</v>
      </c>
      <c r="F10" s="31">
        <f t="shared" si="0"/>
        <v>349656</v>
      </c>
    </row>
    <row r="11" spans="1:7" x14ac:dyDescent="0.25">
      <c r="A11" s="20">
        <v>8</v>
      </c>
      <c r="B11" s="21" t="s">
        <v>22</v>
      </c>
      <c r="C11" s="31">
        <f>+ABRIL!N11</f>
        <v>169169</v>
      </c>
      <c r="D11" s="31">
        <f>+'AJUSTE 1ER AJ FOFIR 21'!C11</f>
        <v>5872</v>
      </c>
      <c r="E11" s="31">
        <f>+'ISR ART 126'!C11</f>
        <v>144</v>
      </c>
      <c r="F11" s="31">
        <f t="shared" si="0"/>
        <v>175185</v>
      </c>
    </row>
    <row r="12" spans="1:7" x14ac:dyDescent="0.25">
      <c r="A12" s="20">
        <v>9</v>
      </c>
      <c r="B12" s="21" t="s">
        <v>23</v>
      </c>
      <c r="C12" s="31">
        <f>+ABRIL!N12</f>
        <v>522191</v>
      </c>
      <c r="D12" s="31">
        <f>+'AJUSTE 1ER AJ FOFIR 21'!C12</f>
        <v>19584</v>
      </c>
      <c r="E12" s="31">
        <f>+'ISR ART 126'!C12</f>
        <v>481</v>
      </c>
      <c r="F12" s="31">
        <f t="shared" si="0"/>
        <v>542256</v>
      </c>
    </row>
    <row r="13" spans="1:7" x14ac:dyDescent="0.25">
      <c r="A13" s="20">
        <v>10</v>
      </c>
      <c r="B13" s="21" t="s">
        <v>24</v>
      </c>
      <c r="C13" s="31">
        <f>+ABRIL!N13</f>
        <v>1327572</v>
      </c>
      <c r="D13" s="31">
        <f>+'AJUSTE 1ER AJ FOFIR 21'!C13</f>
        <v>120833</v>
      </c>
      <c r="E13" s="31">
        <f>+'ISR ART 126'!C13</f>
        <v>2969</v>
      </c>
      <c r="F13" s="31">
        <f t="shared" si="0"/>
        <v>1451374</v>
      </c>
    </row>
    <row r="14" spans="1:7" x14ac:dyDescent="0.25">
      <c r="A14" s="20">
        <v>11</v>
      </c>
      <c r="B14" s="21" t="s">
        <v>25</v>
      </c>
      <c r="C14" s="31">
        <f>+ABRIL!N14</f>
        <v>153709</v>
      </c>
      <c r="D14" s="31">
        <f>+'AJUSTE 1ER AJ FOFIR 21'!C14</f>
        <v>4065</v>
      </c>
      <c r="E14" s="31">
        <f>+'ISR ART 126'!C14</f>
        <v>100</v>
      </c>
      <c r="F14" s="31">
        <f t="shared" si="0"/>
        <v>157874</v>
      </c>
    </row>
    <row r="15" spans="1:7" x14ac:dyDescent="0.25">
      <c r="A15" s="20">
        <v>12</v>
      </c>
      <c r="B15" s="21" t="s">
        <v>26</v>
      </c>
      <c r="C15" s="31">
        <f>+ABRIL!N15</f>
        <v>737592</v>
      </c>
      <c r="D15" s="31">
        <f>+'AJUSTE 1ER AJ FOFIR 21'!C15</f>
        <v>37278</v>
      </c>
      <c r="E15" s="31">
        <f>+'ISR ART 126'!C15</f>
        <v>916</v>
      </c>
      <c r="F15" s="31">
        <f t="shared" si="0"/>
        <v>775786</v>
      </c>
    </row>
    <row r="16" spans="1:7" x14ac:dyDescent="0.25">
      <c r="A16" s="20">
        <v>13</v>
      </c>
      <c r="B16" s="21" t="s">
        <v>27</v>
      </c>
      <c r="C16" s="31">
        <f>+ABRIL!N16</f>
        <v>577746</v>
      </c>
      <c r="D16" s="31">
        <f>+'AJUSTE 1ER AJ FOFIR 21'!C16</f>
        <v>16861</v>
      </c>
      <c r="E16" s="31">
        <f>+'ISR ART 126'!C16</f>
        <v>414</v>
      </c>
      <c r="F16" s="31">
        <f t="shared" si="0"/>
        <v>595021</v>
      </c>
    </row>
    <row r="17" spans="1:6" x14ac:dyDescent="0.25">
      <c r="A17" s="20">
        <v>14</v>
      </c>
      <c r="B17" s="21" t="s">
        <v>28</v>
      </c>
      <c r="C17" s="31">
        <f>+ABRIL!N17</f>
        <v>3220291</v>
      </c>
      <c r="D17" s="31">
        <f>+'AJUSTE 1ER AJ FOFIR 21'!C17</f>
        <v>194901</v>
      </c>
      <c r="E17" s="31">
        <f>+'ISR ART 126'!C17</f>
        <v>4789</v>
      </c>
      <c r="F17" s="31">
        <f t="shared" si="0"/>
        <v>3419981</v>
      </c>
    </row>
    <row r="18" spans="1:6" x14ac:dyDescent="0.25">
      <c r="A18" s="20">
        <v>15</v>
      </c>
      <c r="B18" s="21" t="s">
        <v>29</v>
      </c>
      <c r="C18" s="31">
        <f>+ABRIL!N18</f>
        <v>475783</v>
      </c>
      <c r="D18" s="31">
        <f>+'AJUSTE 1ER AJ FOFIR 21'!C18</f>
        <v>15864</v>
      </c>
      <c r="E18" s="31">
        <f>+'ISR ART 126'!C18</f>
        <v>390</v>
      </c>
      <c r="F18" s="31">
        <f t="shared" si="0"/>
        <v>492037</v>
      </c>
    </row>
    <row r="19" spans="1:6" x14ac:dyDescent="0.25">
      <c r="A19" s="20">
        <v>16</v>
      </c>
      <c r="B19" s="21" t="s">
        <v>30</v>
      </c>
      <c r="C19" s="31">
        <f>+ABRIL!N19</f>
        <v>522392</v>
      </c>
      <c r="D19" s="31">
        <f>+'AJUSTE 1ER AJ FOFIR 21'!C19</f>
        <v>28525</v>
      </c>
      <c r="E19" s="31">
        <f>+'ISR ART 126'!C19</f>
        <v>701</v>
      </c>
      <c r="F19" s="31">
        <f t="shared" si="0"/>
        <v>551618</v>
      </c>
    </row>
    <row r="20" spans="1:6" x14ac:dyDescent="0.25">
      <c r="A20" s="20">
        <v>17</v>
      </c>
      <c r="B20" s="21" t="s">
        <v>31</v>
      </c>
      <c r="C20" s="31">
        <f>+ABRIL!N20</f>
        <v>273790</v>
      </c>
      <c r="D20" s="31">
        <f>+'AJUSTE 1ER AJ FOFIR 21'!C20</f>
        <v>10628</v>
      </c>
      <c r="E20" s="31">
        <f>+'ISR ART 126'!C20</f>
        <v>261</v>
      </c>
      <c r="F20" s="31">
        <f t="shared" si="0"/>
        <v>284679</v>
      </c>
    </row>
    <row r="21" spans="1:6" x14ac:dyDescent="0.25">
      <c r="A21" s="20">
        <v>18</v>
      </c>
      <c r="B21" s="21" t="s">
        <v>32</v>
      </c>
      <c r="C21" s="31">
        <f>+ABRIL!N21</f>
        <v>154656</v>
      </c>
      <c r="D21" s="31">
        <f>+'AJUSTE 1ER AJ FOFIR 21'!C21</f>
        <v>2770</v>
      </c>
      <c r="E21" s="31">
        <f>+'ISR ART 126'!C21</f>
        <v>68</v>
      </c>
      <c r="F21" s="31">
        <f t="shared" si="0"/>
        <v>157494</v>
      </c>
    </row>
    <row r="22" spans="1:6" x14ac:dyDescent="0.25">
      <c r="A22" s="20">
        <v>19</v>
      </c>
      <c r="B22" s="21" t="s">
        <v>33</v>
      </c>
      <c r="C22" s="31">
        <f>+ABRIL!N22</f>
        <v>239881</v>
      </c>
      <c r="D22" s="31">
        <f>+'AJUSTE 1ER AJ FOFIR 21'!C22</f>
        <v>8099</v>
      </c>
      <c r="E22" s="31">
        <f>+'ISR ART 126'!C22</f>
        <v>199</v>
      </c>
      <c r="F22" s="31">
        <f t="shared" si="0"/>
        <v>248179</v>
      </c>
    </row>
    <row r="23" spans="1:6" x14ac:dyDescent="0.25">
      <c r="A23" s="20">
        <v>20</v>
      </c>
      <c r="B23" s="21" t="s">
        <v>34</v>
      </c>
      <c r="C23" s="31">
        <f>+ABRIL!N23</f>
        <v>485657</v>
      </c>
      <c r="D23" s="31">
        <f>+'AJUSTE 1ER AJ FOFIR 21'!C23</f>
        <v>17939</v>
      </c>
      <c r="E23" s="31">
        <f>+'ISR ART 126'!C23</f>
        <v>441</v>
      </c>
      <c r="F23" s="31">
        <f t="shared" si="0"/>
        <v>504037</v>
      </c>
    </row>
    <row r="24" spans="1:6" x14ac:dyDescent="0.25">
      <c r="A24" s="20">
        <v>21</v>
      </c>
      <c r="B24" s="21" t="s">
        <v>35</v>
      </c>
      <c r="C24" s="31">
        <f>+ABRIL!N24</f>
        <v>1157744</v>
      </c>
      <c r="D24" s="31">
        <f>+'AJUSTE 1ER AJ FOFIR 21'!C24</f>
        <v>54152</v>
      </c>
      <c r="E24" s="31">
        <f>+'ISR ART 126'!C24</f>
        <v>1331</v>
      </c>
      <c r="F24" s="31">
        <f t="shared" si="0"/>
        <v>1213227</v>
      </c>
    </row>
    <row r="25" spans="1:6" x14ac:dyDescent="0.25">
      <c r="A25" s="20">
        <v>22</v>
      </c>
      <c r="B25" s="21" t="s">
        <v>36</v>
      </c>
      <c r="C25" s="31">
        <f>+ABRIL!N25</f>
        <v>170715</v>
      </c>
      <c r="D25" s="31">
        <f>+'AJUSTE 1ER AJ FOFIR 21'!C25</f>
        <v>6280</v>
      </c>
      <c r="E25" s="31">
        <f>+'ISR ART 126'!C25</f>
        <v>154</v>
      </c>
      <c r="F25" s="31">
        <f t="shared" si="0"/>
        <v>177149</v>
      </c>
    </row>
    <row r="26" spans="1:6" x14ac:dyDescent="0.25">
      <c r="A26" s="20">
        <v>23</v>
      </c>
      <c r="B26" s="21" t="s">
        <v>37</v>
      </c>
      <c r="C26" s="31">
        <f>+ABRIL!N26</f>
        <v>1446734</v>
      </c>
      <c r="D26" s="31">
        <f>+'AJUSTE 1ER AJ FOFIR 21'!C26</f>
        <v>101662</v>
      </c>
      <c r="E26" s="31">
        <f>+'ISR ART 126'!C26</f>
        <v>2498</v>
      </c>
      <c r="F26" s="31">
        <f t="shared" si="0"/>
        <v>1550894</v>
      </c>
    </row>
    <row r="27" spans="1:6" x14ac:dyDescent="0.25">
      <c r="A27" s="20">
        <v>24</v>
      </c>
      <c r="B27" s="21" t="s">
        <v>38</v>
      </c>
      <c r="C27" s="31">
        <f>+ABRIL!N27</f>
        <v>609023</v>
      </c>
      <c r="D27" s="31">
        <f>+'AJUSTE 1ER AJ FOFIR 21'!C27</f>
        <v>10570</v>
      </c>
      <c r="E27" s="31">
        <f>+'ISR ART 126'!C27</f>
        <v>260</v>
      </c>
      <c r="F27" s="31">
        <f t="shared" si="0"/>
        <v>619853</v>
      </c>
    </row>
    <row r="28" spans="1:6" x14ac:dyDescent="0.25">
      <c r="A28" s="20">
        <v>25</v>
      </c>
      <c r="B28" s="21" t="s">
        <v>39</v>
      </c>
      <c r="C28" s="31">
        <f>+ABRIL!N28</f>
        <v>1009548</v>
      </c>
      <c r="D28" s="31">
        <f>+'AJUSTE 1ER AJ FOFIR 21'!C28</f>
        <v>63099</v>
      </c>
      <c r="E28" s="31">
        <f>+'ISR ART 126'!C28</f>
        <v>1551</v>
      </c>
      <c r="F28" s="31">
        <f t="shared" si="0"/>
        <v>1074198</v>
      </c>
    </row>
    <row r="29" spans="1:6" x14ac:dyDescent="0.25">
      <c r="A29" s="20">
        <v>26</v>
      </c>
      <c r="B29" s="21" t="s">
        <v>40</v>
      </c>
      <c r="C29" s="31">
        <f>+ABRIL!N29</f>
        <v>809900</v>
      </c>
      <c r="D29" s="31">
        <f>+'AJUSTE 1ER AJ FOFIR 21'!C29</f>
        <v>36630</v>
      </c>
      <c r="E29" s="31">
        <f>+'ISR ART 126'!C29</f>
        <v>900</v>
      </c>
      <c r="F29" s="31">
        <f t="shared" si="0"/>
        <v>847430</v>
      </c>
    </row>
    <row r="30" spans="1:6" x14ac:dyDescent="0.25">
      <c r="A30" s="20">
        <v>27</v>
      </c>
      <c r="B30" s="21" t="s">
        <v>41</v>
      </c>
      <c r="C30" s="31">
        <f>+ABRIL!N30</f>
        <v>316806</v>
      </c>
      <c r="D30" s="31">
        <f>+'AJUSTE 1ER AJ FOFIR 21'!C30</f>
        <v>7554</v>
      </c>
      <c r="E30" s="31">
        <f>+'ISR ART 126'!C30</f>
        <v>186</v>
      </c>
      <c r="F30" s="31">
        <f t="shared" si="0"/>
        <v>324546</v>
      </c>
    </row>
    <row r="31" spans="1:6" x14ac:dyDescent="0.25">
      <c r="A31" s="20">
        <v>28</v>
      </c>
      <c r="B31" s="21" t="s">
        <v>42</v>
      </c>
      <c r="C31" s="31">
        <f>+ABRIL!N31</f>
        <v>1566636</v>
      </c>
      <c r="D31" s="31">
        <f>+'AJUSTE 1ER AJ FOFIR 21'!C31</f>
        <v>85595</v>
      </c>
      <c r="E31" s="31">
        <f>+'ISR ART 126'!C31</f>
        <v>2103</v>
      </c>
      <c r="F31" s="31">
        <f t="shared" si="0"/>
        <v>1654334</v>
      </c>
    </row>
    <row r="32" spans="1:6" x14ac:dyDescent="0.25">
      <c r="A32" s="20">
        <v>29</v>
      </c>
      <c r="B32" s="21" t="s">
        <v>43</v>
      </c>
      <c r="C32" s="31">
        <f>+ABRIL!N32</f>
        <v>511755</v>
      </c>
      <c r="D32" s="31">
        <f>+'AJUSTE 1ER AJ FOFIR 21'!C32</f>
        <v>12930</v>
      </c>
      <c r="E32" s="31">
        <f>+'ISR ART 126'!C32</f>
        <v>318</v>
      </c>
      <c r="F32" s="31">
        <f t="shared" si="0"/>
        <v>525003</v>
      </c>
    </row>
    <row r="33" spans="1:6" x14ac:dyDescent="0.25">
      <c r="A33" s="20">
        <v>30</v>
      </c>
      <c r="B33" s="21" t="s">
        <v>44</v>
      </c>
      <c r="C33" s="31">
        <f>+ABRIL!N33</f>
        <v>2359328</v>
      </c>
      <c r="D33" s="31">
        <f>+'AJUSTE 1ER AJ FOFIR 21'!C33</f>
        <v>247596</v>
      </c>
      <c r="E33" s="31">
        <f>+'ISR ART 126'!C33</f>
        <v>6084</v>
      </c>
      <c r="F33" s="31">
        <f t="shared" si="0"/>
        <v>2613008</v>
      </c>
    </row>
    <row r="34" spans="1:6" x14ac:dyDescent="0.25">
      <c r="A34" s="20">
        <v>31</v>
      </c>
      <c r="B34" s="21" t="s">
        <v>45</v>
      </c>
      <c r="C34" s="31">
        <f>+ABRIL!N34</f>
        <v>702597</v>
      </c>
      <c r="D34" s="31">
        <f>+'AJUSTE 1ER AJ FOFIR 21'!C34</f>
        <v>21866</v>
      </c>
      <c r="E34" s="31">
        <f>+'ISR ART 126'!C34</f>
        <v>537</v>
      </c>
      <c r="F34" s="31">
        <f t="shared" si="0"/>
        <v>725000</v>
      </c>
    </row>
    <row r="35" spans="1:6" x14ac:dyDescent="0.25">
      <c r="A35" s="20">
        <v>32</v>
      </c>
      <c r="B35" s="21" t="s">
        <v>46</v>
      </c>
      <c r="C35" s="31">
        <f>+ABRIL!N35</f>
        <v>189773</v>
      </c>
      <c r="D35" s="31">
        <f>+'AJUSTE 1ER AJ FOFIR 21'!C35</f>
        <v>3423</v>
      </c>
      <c r="E35" s="31">
        <f>+'ISR ART 126'!C35</f>
        <v>84</v>
      </c>
      <c r="F35" s="31">
        <f t="shared" si="0"/>
        <v>193280</v>
      </c>
    </row>
    <row r="36" spans="1:6" x14ac:dyDescent="0.25">
      <c r="A36" s="20">
        <v>33</v>
      </c>
      <c r="B36" s="21" t="s">
        <v>47</v>
      </c>
      <c r="C36" s="31">
        <f>+ABRIL!N36</f>
        <v>229325</v>
      </c>
      <c r="D36" s="31">
        <f>+'AJUSTE 1ER AJ FOFIR 21'!C36</f>
        <v>14541</v>
      </c>
      <c r="E36" s="31">
        <f>+'ISR ART 126'!C36</f>
        <v>357</v>
      </c>
      <c r="F36" s="31">
        <f t="shared" si="0"/>
        <v>244223</v>
      </c>
    </row>
    <row r="37" spans="1:6" x14ac:dyDescent="0.25">
      <c r="A37" s="20">
        <v>34</v>
      </c>
      <c r="B37" s="21" t="s">
        <v>48</v>
      </c>
      <c r="C37" s="31">
        <f>+ABRIL!N37</f>
        <v>195804</v>
      </c>
      <c r="D37" s="31">
        <f>+'AJUSTE 1ER AJ FOFIR 21'!C37</f>
        <v>4954</v>
      </c>
      <c r="E37" s="31">
        <f>+'ISR ART 126'!C37</f>
        <v>122</v>
      </c>
      <c r="F37" s="31">
        <f t="shared" si="0"/>
        <v>200880</v>
      </c>
    </row>
    <row r="38" spans="1:6" x14ac:dyDescent="0.25">
      <c r="A38" s="20">
        <v>35</v>
      </c>
      <c r="B38" s="21" t="s">
        <v>49</v>
      </c>
      <c r="C38" s="31">
        <f>+ABRIL!N38</f>
        <v>119912</v>
      </c>
      <c r="D38" s="31">
        <f>+'AJUSTE 1ER AJ FOFIR 21'!C38</f>
        <v>2246</v>
      </c>
      <c r="E38" s="31">
        <f>+'ISR ART 126'!C38</f>
        <v>55</v>
      </c>
      <c r="F38" s="31">
        <f t="shared" si="0"/>
        <v>122213</v>
      </c>
    </row>
    <row r="39" spans="1:6" x14ac:dyDescent="0.25">
      <c r="A39" s="20">
        <v>36</v>
      </c>
      <c r="B39" s="21" t="s">
        <v>50</v>
      </c>
      <c r="C39" s="31">
        <f>+ABRIL!N39</f>
        <v>375841</v>
      </c>
      <c r="D39" s="31">
        <f>+'AJUSTE 1ER AJ FOFIR 21'!C39</f>
        <v>16547</v>
      </c>
      <c r="E39" s="31">
        <f>+'ISR ART 126'!C39</f>
        <v>407</v>
      </c>
      <c r="F39" s="31">
        <f t="shared" si="0"/>
        <v>392795</v>
      </c>
    </row>
    <row r="40" spans="1:6" x14ac:dyDescent="0.25">
      <c r="A40" s="20">
        <v>37</v>
      </c>
      <c r="B40" s="21" t="s">
        <v>51</v>
      </c>
      <c r="C40" s="31">
        <f>+ABRIL!N40</f>
        <v>313297</v>
      </c>
      <c r="D40" s="31">
        <f>+'AJUSTE 1ER AJ FOFIR 21'!C40</f>
        <v>13196</v>
      </c>
      <c r="E40" s="31">
        <f>+'ISR ART 126'!C40</f>
        <v>324</v>
      </c>
      <c r="F40" s="31">
        <f t="shared" si="0"/>
        <v>326817</v>
      </c>
    </row>
    <row r="41" spans="1:6" x14ac:dyDescent="0.25">
      <c r="A41" s="20">
        <v>38</v>
      </c>
      <c r="B41" s="21" t="s">
        <v>52</v>
      </c>
      <c r="C41" s="31">
        <f>+ABRIL!N41</f>
        <v>214140</v>
      </c>
      <c r="D41" s="31">
        <f>+'AJUSTE 1ER AJ FOFIR 21'!C41</f>
        <v>5925</v>
      </c>
      <c r="E41" s="31">
        <f>+'ISR ART 126'!C41</f>
        <v>146</v>
      </c>
      <c r="F41" s="31">
        <f t="shared" si="0"/>
        <v>220211</v>
      </c>
    </row>
    <row r="42" spans="1:6" x14ac:dyDescent="0.25">
      <c r="A42" s="20">
        <v>39</v>
      </c>
      <c r="B42" s="21" t="s">
        <v>53</v>
      </c>
      <c r="C42" s="31">
        <f>+ABRIL!N42</f>
        <v>9790135</v>
      </c>
      <c r="D42" s="31">
        <f>+'AJUSTE 1ER AJ FOFIR 21'!C42</f>
        <v>634412</v>
      </c>
      <c r="E42" s="31">
        <f>+'ISR ART 126'!C42</f>
        <v>15589</v>
      </c>
      <c r="F42" s="31">
        <f t="shared" si="0"/>
        <v>10440136</v>
      </c>
    </row>
    <row r="43" spans="1:6" x14ac:dyDescent="0.25">
      <c r="A43" s="20">
        <v>40</v>
      </c>
      <c r="B43" s="21" t="s">
        <v>54</v>
      </c>
      <c r="C43" s="31">
        <f>+ABRIL!N43</f>
        <v>389898</v>
      </c>
      <c r="D43" s="31">
        <f>+'AJUSTE 1ER AJ FOFIR 21'!C43</f>
        <v>18236</v>
      </c>
      <c r="E43" s="31">
        <f>+'ISR ART 126'!C43</f>
        <v>448</v>
      </c>
      <c r="F43" s="31">
        <f t="shared" si="0"/>
        <v>408582</v>
      </c>
    </row>
    <row r="44" spans="1:6" x14ac:dyDescent="0.25">
      <c r="A44" s="20">
        <v>41</v>
      </c>
      <c r="B44" s="21" t="s">
        <v>55</v>
      </c>
      <c r="C44" s="31">
        <f>+ABRIL!N44</f>
        <v>2360134</v>
      </c>
      <c r="D44" s="31">
        <f>+'AJUSTE 1ER AJ FOFIR 21'!C44</f>
        <v>90564</v>
      </c>
      <c r="E44" s="31">
        <f>+'ISR ART 126'!C44</f>
        <v>2225</v>
      </c>
      <c r="F44" s="31">
        <f t="shared" si="0"/>
        <v>2452923</v>
      </c>
    </row>
    <row r="45" spans="1:6" x14ac:dyDescent="0.25">
      <c r="A45" s="20">
        <v>42</v>
      </c>
      <c r="B45" s="21" t="s">
        <v>56</v>
      </c>
      <c r="C45" s="31">
        <f>+ABRIL!N45</f>
        <v>766109</v>
      </c>
      <c r="D45" s="31">
        <f>+'AJUSTE 1ER AJ FOFIR 21'!C45</f>
        <v>46532</v>
      </c>
      <c r="E45" s="31">
        <f>+'ISR ART 126'!C45</f>
        <v>1143</v>
      </c>
      <c r="F45" s="31">
        <f t="shared" si="0"/>
        <v>813784</v>
      </c>
    </row>
    <row r="46" spans="1:6" x14ac:dyDescent="0.25">
      <c r="A46" s="20">
        <v>43</v>
      </c>
      <c r="B46" s="21" t="s">
        <v>57</v>
      </c>
      <c r="C46" s="31">
        <f>+ABRIL!N46</f>
        <v>10351381</v>
      </c>
      <c r="D46" s="31">
        <f>+'AJUSTE 1ER AJ FOFIR 21'!C46</f>
        <v>660103</v>
      </c>
      <c r="E46" s="31">
        <f>+'ISR ART 126'!C46</f>
        <v>16220</v>
      </c>
      <c r="F46" s="31">
        <f t="shared" si="0"/>
        <v>11027704</v>
      </c>
    </row>
    <row r="47" spans="1:6" x14ac:dyDescent="0.25">
      <c r="A47" s="20">
        <v>44</v>
      </c>
      <c r="B47" s="21" t="s">
        <v>58</v>
      </c>
      <c r="C47" s="31">
        <f>+ABRIL!N47</f>
        <v>5072934</v>
      </c>
      <c r="D47" s="31">
        <f>+'AJUSTE 1ER AJ FOFIR 21'!C47</f>
        <v>196876</v>
      </c>
      <c r="E47" s="31">
        <f>+'ISR ART 126'!C47</f>
        <v>4838</v>
      </c>
      <c r="F47" s="31">
        <f t="shared" si="0"/>
        <v>5274648</v>
      </c>
    </row>
    <row r="48" spans="1:6" x14ac:dyDescent="0.25">
      <c r="A48" s="20">
        <v>45</v>
      </c>
      <c r="B48" s="21" t="s">
        <v>59</v>
      </c>
      <c r="C48" s="31">
        <f>+ABRIL!N48</f>
        <v>697498</v>
      </c>
      <c r="D48" s="31">
        <f>+'AJUSTE 1ER AJ FOFIR 21'!C48</f>
        <v>35383</v>
      </c>
      <c r="E48" s="31">
        <f>+'ISR ART 126'!C48</f>
        <v>869</v>
      </c>
      <c r="F48" s="31">
        <f t="shared" si="0"/>
        <v>733750</v>
      </c>
    </row>
    <row r="49" spans="1:6" x14ac:dyDescent="0.25">
      <c r="A49" s="20">
        <v>46</v>
      </c>
      <c r="B49" s="21" t="s">
        <v>60</v>
      </c>
      <c r="C49" s="31">
        <f>+ABRIL!N49</f>
        <v>457460</v>
      </c>
      <c r="D49" s="31">
        <f>+'AJUSTE 1ER AJ FOFIR 21'!C49</f>
        <v>17288</v>
      </c>
      <c r="E49" s="31">
        <f>+'ISR ART 126'!C49</f>
        <v>425</v>
      </c>
      <c r="F49" s="31">
        <f t="shared" si="0"/>
        <v>475173</v>
      </c>
    </row>
    <row r="50" spans="1:6" x14ac:dyDescent="0.25">
      <c r="A50" s="20">
        <v>47</v>
      </c>
      <c r="B50" s="21" t="s">
        <v>61</v>
      </c>
      <c r="C50" s="31">
        <f>+ABRIL!N50</f>
        <v>88644</v>
      </c>
      <c r="D50" s="31">
        <f>+'AJUSTE 1ER AJ FOFIR 21'!C50</f>
        <v>1417</v>
      </c>
      <c r="E50" s="31">
        <f>+'ISR ART 126'!C50</f>
        <v>35</v>
      </c>
      <c r="F50" s="31">
        <f t="shared" si="0"/>
        <v>90096</v>
      </c>
    </row>
    <row r="51" spans="1:6" x14ac:dyDescent="0.25">
      <c r="A51" s="20">
        <v>48</v>
      </c>
      <c r="B51" s="21" t="s">
        <v>62</v>
      </c>
      <c r="C51" s="31">
        <f>+ABRIL!N51</f>
        <v>191546</v>
      </c>
      <c r="D51" s="31">
        <f>+'AJUSTE 1ER AJ FOFIR 21'!C51</f>
        <v>4287</v>
      </c>
      <c r="E51" s="31">
        <f>+'ISR ART 126'!C51</f>
        <v>105</v>
      </c>
      <c r="F51" s="31">
        <f t="shared" si="0"/>
        <v>195938</v>
      </c>
    </row>
    <row r="52" spans="1:6" x14ac:dyDescent="0.25">
      <c r="A52" s="20">
        <v>49</v>
      </c>
      <c r="B52" s="21" t="s">
        <v>63</v>
      </c>
      <c r="C52" s="31">
        <f>+ABRIL!N52</f>
        <v>176110</v>
      </c>
      <c r="D52" s="31">
        <f>+'AJUSTE 1ER AJ FOFIR 21'!C52</f>
        <v>3445</v>
      </c>
      <c r="E52" s="31">
        <f>+'ISR ART 126'!C52</f>
        <v>85</v>
      </c>
      <c r="F52" s="31">
        <f t="shared" si="0"/>
        <v>179640</v>
      </c>
    </row>
    <row r="53" spans="1:6" x14ac:dyDescent="0.25">
      <c r="A53" s="20">
        <v>50</v>
      </c>
      <c r="B53" s="21" t="s">
        <v>64</v>
      </c>
      <c r="C53" s="31">
        <f>+ABRIL!N53</f>
        <v>355140</v>
      </c>
      <c r="D53" s="31">
        <f>+'AJUSTE 1ER AJ FOFIR 21'!C53</f>
        <v>11970</v>
      </c>
      <c r="E53" s="31">
        <f>+'ISR ART 126'!C53</f>
        <v>294</v>
      </c>
      <c r="F53" s="31">
        <f t="shared" si="0"/>
        <v>367404</v>
      </c>
    </row>
    <row r="54" spans="1:6" x14ac:dyDescent="0.25">
      <c r="A54" s="20">
        <v>51</v>
      </c>
      <c r="B54" s="21" t="s">
        <v>65</v>
      </c>
      <c r="C54" s="31">
        <f>+ABRIL!N54</f>
        <v>456234</v>
      </c>
      <c r="D54" s="31">
        <f>+'AJUSTE 1ER AJ FOFIR 21'!C54</f>
        <v>16208</v>
      </c>
      <c r="E54" s="31">
        <f>+'ISR ART 126'!C54</f>
        <v>398</v>
      </c>
      <c r="F54" s="31">
        <f t="shared" si="0"/>
        <v>472840</v>
      </c>
    </row>
    <row r="55" spans="1:6" x14ac:dyDescent="0.25">
      <c r="A55" s="20">
        <v>52</v>
      </c>
      <c r="B55" s="21" t="s">
        <v>66</v>
      </c>
      <c r="C55" s="31">
        <f>+ABRIL!N55</f>
        <v>630800</v>
      </c>
      <c r="D55" s="31">
        <f>+'AJUSTE 1ER AJ FOFIR 21'!C55</f>
        <v>25294</v>
      </c>
      <c r="E55" s="31">
        <f>+'ISR ART 126'!C55</f>
        <v>622</v>
      </c>
      <c r="F55" s="31">
        <f t="shared" si="0"/>
        <v>656716</v>
      </c>
    </row>
    <row r="56" spans="1:6" x14ac:dyDescent="0.25">
      <c r="A56" s="20">
        <v>53</v>
      </c>
      <c r="B56" s="21" t="s">
        <v>67</v>
      </c>
      <c r="C56" s="31">
        <f>+ABRIL!N56</f>
        <v>536616</v>
      </c>
      <c r="D56" s="31">
        <f>+'AJUSTE 1ER AJ FOFIR 21'!C56</f>
        <v>5945</v>
      </c>
      <c r="E56" s="31">
        <f>+'ISR ART 126'!C56</f>
        <v>146</v>
      </c>
      <c r="F56" s="31">
        <f t="shared" si="0"/>
        <v>542707</v>
      </c>
    </row>
    <row r="57" spans="1:6" x14ac:dyDescent="0.25">
      <c r="A57" s="20">
        <v>54</v>
      </c>
      <c r="B57" s="21" t="s">
        <v>68</v>
      </c>
      <c r="C57" s="31">
        <f>+ABRIL!N57</f>
        <v>126555</v>
      </c>
      <c r="D57" s="31">
        <f>+'AJUSTE 1ER AJ FOFIR 21'!C57</f>
        <v>2436</v>
      </c>
      <c r="E57" s="31">
        <f>+'ISR ART 126'!C57</f>
        <v>60</v>
      </c>
      <c r="F57" s="31">
        <f t="shared" si="0"/>
        <v>129051</v>
      </c>
    </row>
    <row r="58" spans="1:6" x14ac:dyDescent="0.25">
      <c r="A58" s="20">
        <v>55</v>
      </c>
      <c r="B58" s="21" t="s">
        <v>69</v>
      </c>
      <c r="C58" s="31">
        <f>+ABRIL!N58</f>
        <v>525547</v>
      </c>
      <c r="D58" s="31">
        <f>+'AJUSTE 1ER AJ FOFIR 21'!C58</f>
        <v>48909</v>
      </c>
      <c r="E58" s="31">
        <f>+'ISR ART 126'!C58</f>
        <v>1202</v>
      </c>
      <c r="F58" s="31">
        <f t="shared" si="0"/>
        <v>575658</v>
      </c>
    </row>
    <row r="59" spans="1:6" x14ac:dyDescent="0.25">
      <c r="A59" s="20">
        <v>56</v>
      </c>
      <c r="B59" s="21" t="s">
        <v>70</v>
      </c>
      <c r="C59" s="31">
        <f>+ABRIL!N59</f>
        <v>155105</v>
      </c>
      <c r="D59" s="31">
        <f>+'AJUSTE 1ER AJ FOFIR 21'!C59</f>
        <v>4223</v>
      </c>
      <c r="E59" s="31">
        <f>+'ISR ART 126'!C59</f>
        <v>104</v>
      </c>
      <c r="F59" s="31">
        <f t="shared" si="0"/>
        <v>159432</v>
      </c>
    </row>
    <row r="60" spans="1:6" x14ac:dyDescent="0.25">
      <c r="A60" s="20">
        <v>57</v>
      </c>
      <c r="B60" s="21" t="s">
        <v>71</v>
      </c>
      <c r="C60" s="31">
        <f>+ABRIL!N60</f>
        <v>4045646</v>
      </c>
      <c r="D60" s="31">
        <f>+'AJUSTE 1ER AJ FOFIR 21'!C60</f>
        <v>193189</v>
      </c>
      <c r="E60" s="31">
        <f>+'ISR ART 126'!C60</f>
        <v>4747</v>
      </c>
      <c r="F60" s="31">
        <f t="shared" si="0"/>
        <v>4243582</v>
      </c>
    </row>
    <row r="61" spans="1:6" x14ac:dyDescent="0.25">
      <c r="A61" s="20">
        <v>58</v>
      </c>
      <c r="B61" s="21" t="s">
        <v>72</v>
      </c>
      <c r="C61" s="31">
        <f>+ABRIL!N61</f>
        <v>764594</v>
      </c>
      <c r="D61" s="31">
        <f>+'AJUSTE 1ER AJ FOFIR 21'!C61</f>
        <v>38093</v>
      </c>
      <c r="E61" s="31">
        <f>+'ISR ART 126'!C61</f>
        <v>936</v>
      </c>
      <c r="F61" s="31">
        <f t="shared" si="0"/>
        <v>803623</v>
      </c>
    </row>
    <row r="62" spans="1:6" x14ac:dyDescent="0.25">
      <c r="A62" s="20">
        <v>59</v>
      </c>
      <c r="B62" s="21" t="s">
        <v>73</v>
      </c>
      <c r="C62" s="31">
        <f>+ABRIL!N62</f>
        <v>4090479</v>
      </c>
      <c r="D62" s="31">
        <f>+'AJUSTE 1ER AJ FOFIR 21'!C62</f>
        <v>188387</v>
      </c>
      <c r="E62" s="31">
        <f>+'ISR ART 126'!C62</f>
        <v>4629</v>
      </c>
      <c r="F62" s="31">
        <f t="shared" si="0"/>
        <v>4283495</v>
      </c>
    </row>
    <row r="63" spans="1:6" x14ac:dyDescent="0.25">
      <c r="A63" s="20">
        <v>60</v>
      </c>
      <c r="B63" s="21" t="s">
        <v>74</v>
      </c>
      <c r="C63" s="31">
        <f>+ABRIL!N63</f>
        <v>259048</v>
      </c>
      <c r="D63" s="31">
        <f>+'AJUSTE 1ER AJ FOFIR 21'!C63</f>
        <v>7103</v>
      </c>
      <c r="E63" s="31">
        <f>+'ISR ART 126'!C63</f>
        <v>175</v>
      </c>
      <c r="F63" s="31">
        <f t="shared" si="0"/>
        <v>266326</v>
      </c>
    </row>
    <row r="64" spans="1:6" x14ac:dyDescent="0.25">
      <c r="A64" s="20">
        <v>61</v>
      </c>
      <c r="B64" s="21" t="s">
        <v>75</v>
      </c>
      <c r="C64" s="31">
        <f>+ABRIL!N64</f>
        <v>367557</v>
      </c>
      <c r="D64" s="31">
        <f>+'AJUSTE 1ER AJ FOFIR 21'!C64</f>
        <v>11682</v>
      </c>
      <c r="E64" s="31">
        <f>+'ISR ART 126'!C64</f>
        <v>287</v>
      </c>
      <c r="F64" s="31">
        <f t="shared" si="0"/>
        <v>379526</v>
      </c>
    </row>
    <row r="65" spans="1:6" x14ac:dyDescent="0.25">
      <c r="A65" s="20">
        <v>62</v>
      </c>
      <c r="B65" s="21" t="s">
        <v>76</v>
      </c>
      <c r="C65" s="31">
        <f>+ABRIL!N65</f>
        <v>122805</v>
      </c>
      <c r="D65" s="31">
        <f>+'AJUSTE 1ER AJ FOFIR 21'!C65</f>
        <v>1422</v>
      </c>
      <c r="E65" s="31">
        <f>+'ISR ART 126'!C65</f>
        <v>35</v>
      </c>
      <c r="F65" s="31">
        <f t="shared" si="0"/>
        <v>124262</v>
      </c>
    </row>
    <row r="66" spans="1:6" x14ac:dyDescent="0.25">
      <c r="A66" s="20">
        <v>63</v>
      </c>
      <c r="B66" s="21" t="s">
        <v>77</v>
      </c>
      <c r="C66" s="31">
        <f>+ABRIL!N66</f>
        <v>209616</v>
      </c>
      <c r="D66" s="31">
        <f>+'AJUSTE 1ER AJ FOFIR 21'!C66</f>
        <v>12261</v>
      </c>
      <c r="E66" s="31">
        <f>+'ISR ART 126'!C66</f>
        <v>301</v>
      </c>
      <c r="F66" s="31">
        <f t="shared" si="0"/>
        <v>222178</v>
      </c>
    </row>
    <row r="67" spans="1:6" x14ac:dyDescent="0.25">
      <c r="A67" s="20">
        <v>64</v>
      </c>
      <c r="B67" s="21" t="s">
        <v>78</v>
      </c>
      <c r="C67" s="31">
        <f>+ABRIL!N67</f>
        <v>594367</v>
      </c>
      <c r="D67" s="31">
        <f>+'AJUSTE 1ER AJ FOFIR 21'!C67</f>
        <v>27284</v>
      </c>
      <c r="E67" s="31">
        <f>+'ISR ART 126'!C67</f>
        <v>670</v>
      </c>
      <c r="F67" s="31">
        <f t="shared" si="0"/>
        <v>622321</v>
      </c>
    </row>
    <row r="68" spans="1:6" x14ac:dyDescent="0.25">
      <c r="A68" s="20">
        <v>65</v>
      </c>
      <c r="B68" s="21" t="s">
        <v>79</v>
      </c>
      <c r="C68" s="31">
        <f>+ABRIL!N68</f>
        <v>222920</v>
      </c>
      <c r="D68" s="31">
        <f>+'AJUSTE 1ER AJ FOFIR 21'!C68</f>
        <v>3563</v>
      </c>
      <c r="E68" s="31">
        <f>+'ISR ART 126'!C68</f>
        <v>88</v>
      </c>
      <c r="F68" s="31">
        <f t="shared" si="0"/>
        <v>226571</v>
      </c>
    </row>
    <row r="69" spans="1:6" x14ac:dyDescent="0.25">
      <c r="A69" s="20">
        <v>66</v>
      </c>
      <c r="B69" s="21" t="s">
        <v>80</v>
      </c>
      <c r="C69" s="31">
        <f>+ABRIL!N69</f>
        <v>810317</v>
      </c>
      <c r="D69" s="31">
        <f>+'AJUSTE 1ER AJ FOFIR 21'!C69</f>
        <v>20488</v>
      </c>
      <c r="E69" s="31">
        <f>+'ISR ART 126'!C69</f>
        <v>503</v>
      </c>
      <c r="F69" s="31">
        <f t="shared" ref="F69:F132" si="1">+SUM(C69:E69)</f>
        <v>831308</v>
      </c>
    </row>
    <row r="70" spans="1:6" x14ac:dyDescent="0.25">
      <c r="A70" s="20">
        <v>67</v>
      </c>
      <c r="B70" s="21" t="s">
        <v>81</v>
      </c>
      <c r="C70" s="31">
        <f>+ABRIL!N70</f>
        <v>61061275</v>
      </c>
      <c r="D70" s="31">
        <f>+'AJUSTE 1ER AJ FOFIR 21'!C70</f>
        <v>3800502</v>
      </c>
      <c r="E70" s="31">
        <f>+'ISR ART 126'!C70</f>
        <v>93385</v>
      </c>
      <c r="F70" s="31">
        <f t="shared" si="1"/>
        <v>64955162</v>
      </c>
    </row>
    <row r="71" spans="1:6" x14ac:dyDescent="0.25">
      <c r="A71" s="20">
        <v>68</v>
      </c>
      <c r="B71" s="21" t="s">
        <v>82</v>
      </c>
      <c r="C71" s="31">
        <f>+ABRIL!N71</f>
        <v>2588047</v>
      </c>
      <c r="D71" s="31">
        <f>+'AJUSTE 1ER AJ FOFIR 21'!C71</f>
        <v>128153</v>
      </c>
      <c r="E71" s="31">
        <f>+'ISR ART 126'!C71</f>
        <v>3149</v>
      </c>
      <c r="F71" s="31">
        <f t="shared" si="1"/>
        <v>2719349</v>
      </c>
    </row>
    <row r="72" spans="1:6" x14ac:dyDescent="0.25">
      <c r="A72" s="20">
        <v>69</v>
      </c>
      <c r="B72" s="21" t="s">
        <v>83</v>
      </c>
      <c r="C72" s="31">
        <f>+ABRIL!N72</f>
        <v>232245</v>
      </c>
      <c r="D72" s="31">
        <f>+'AJUSTE 1ER AJ FOFIR 21'!C72</f>
        <v>8986</v>
      </c>
      <c r="E72" s="31">
        <f>+'ISR ART 126'!C72</f>
        <v>221</v>
      </c>
      <c r="F72" s="31">
        <f t="shared" si="1"/>
        <v>241452</v>
      </c>
    </row>
    <row r="73" spans="1:6" x14ac:dyDescent="0.25">
      <c r="A73" s="20">
        <v>70</v>
      </c>
      <c r="B73" s="21" t="s">
        <v>84</v>
      </c>
      <c r="C73" s="31">
        <f>+ABRIL!N73</f>
        <v>577576</v>
      </c>
      <c r="D73" s="31">
        <f>+'AJUSTE 1ER AJ FOFIR 21'!C73</f>
        <v>22611</v>
      </c>
      <c r="E73" s="31">
        <f>+'ISR ART 126'!C73</f>
        <v>556</v>
      </c>
      <c r="F73" s="31">
        <f t="shared" si="1"/>
        <v>600743</v>
      </c>
    </row>
    <row r="74" spans="1:6" x14ac:dyDescent="0.25">
      <c r="A74" s="20">
        <v>71</v>
      </c>
      <c r="B74" s="21" t="s">
        <v>85</v>
      </c>
      <c r="C74" s="31">
        <f>+ABRIL!N74</f>
        <v>535908</v>
      </c>
      <c r="D74" s="31">
        <f>+'AJUSTE 1ER AJ FOFIR 21'!C74</f>
        <v>9634</v>
      </c>
      <c r="E74" s="31">
        <f>+'ISR ART 126'!C74</f>
        <v>237</v>
      </c>
      <c r="F74" s="31">
        <f t="shared" si="1"/>
        <v>545779</v>
      </c>
    </row>
    <row r="75" spans="1:6" x14ac:dyDescent="0.25">
      <c r="A75" s="20">
        <v>72</v>
      </c>
      <c r="B75" s="21" t="s">
        <v>86</v>
      </c>
      <c r="C75" s="31">
        <f>+ABRIL!N75</f>
        <v>1290288</v>
      </c>
      <c r="D75" s="31">
        <f>+'AJUSTE 1ER AJ FOFIR 21'!C75</f>
        <v>296618</v>
      </c>
      <c r="E75" s="31">
        <f>+'ISR ART 126'!C75</f>
        <v>7289</v>
      </c>
      <c r="F75" s="31">
        <f t="shared" si="1"/>
        <v>1594195</v>
      </c>
    </row>
    <row r="76" spans="1:6" x14ac:dyDescent="0.25">
      <c r="A76" s="20">
        <v>73</v>
      </c>
      <c r="B76" s="21" t="s">
        <v>87</v>
      </c>
      <c r="C76" s="31">
        <f>+ABRIL!N76</f>
        <v>3409521</v>
      </c>
      <c r="D76" s="31">
        <f>+'AJUSTE 1ER AJ FOFIR 21'!C76</f>
        <v>167904</v>
      </c>
      <c r="E76" s="31">
        <f>+'ISR ART 126'!C76</f>
        <v>4126</v>
      </c>
      <c r="F76" s="31">
        <f t="shared" si="1"/>
        <v>3581551</v>
      </c>
    </row>
    <row r="77" spans="1:6" x14ac:dyDescent="0.25">
      <c r="A77" s="20">
        <v>74</v>
      </c>
      <c r="B77" s="21" t="s">
        <v>88</v>
      </c>
      <c r="C77" s="31">
        <f>+ABRIL!N77</f>
        <v>157382</v>
      </c>
      <c r="D77" s="31">
        <f>+'AJUSTE 1ER AJ FOFIR 21'!C77</f>
        <v>1314</v>
      </c>
      <c r="E77" s="31">
        <f>+'ISR ART 126'!C77</f>
        <v>32</v>
      </c>
      <c r="F77" s="31">
        <f t="shared" si="1"/>
        <v>158728</v>
      </c>
    </row>
    <row r="78" spans="1:6" x14ac:dyDescent="0.25">
      <c r="A78" s="20">
        <v>75</v>
      </c>
      <c r="B78" s="21" t="s">
        <v>89</v>
      </c>
      <c r="C78" s="31">
        <f>+ABRIL!N78</f>
        <v>538286</v>
      </c>
      <c r="D78" s="31">
        <f>+'AJUSTE 1ER AJ FOFIR 21'!C78</f>
        <v>14763</v>
      </c>
      <c r="E78" s="31">
        <f>+'ISR ART 126'!C78</f>
        <v>363</v>
      </c>
      <c r="F78" s="31">
        <f t="shared" si="1"/>
        <v>553412</v>
      </c>
    </row>
    <row r="79" spans="1:6" x14ac:dyDescent="0.25">
      <c r="A79" s="20">
        <v>76</v>
      </c>
      <c r="B79" s="21" t="s">
        <v>90</v>
      </c>
      <c r="C79" s="31">
        <f>+ABRIL!N79</f>
        <v>310428</v>
      </c>
      <c r="D79" s="31">
        <f>+'AJUSTE 1ER AJ FOFIR 21'!C79</f>
        <v>10969</v>
      </c>
      <c r="E79" s="31">
        <f>+'ISR ART 126'!C79</f>
        <v>270</v>
      </c>
      <c r="F79" s="31">
        <f t="shared" si="1"/>
        <v>321667</v>
      </c>
    </row>
    <row r="80" spans="1:6" x14ac:dyDescent="0.25">
      <c r="A80" s="20">
        <v>77</v>
      </c>
      <c r="B80" s="21" t="s">
        <v>91</v>
      </c>
      <c r="C80" s="31">
        <f>+ABRIL!N80</f>
        <v>296823</v>
      </c>
      <c r="D80" s="31">
        <f>+'AJUSTE 1ER AJ FOFIR 21'!C80</f>
        <v>12481</v>
      </c>
      <c r="E80" s="31">
        <f>+'ISR ART 126'!C80</f>
        <v>307</v>
      </c>
      <c r="F80" s="31">
        <f t="shared" si="1"/>
        <v>309611</v>
      </c>
    </row>
    <row r="81" spans="1:6" x14ac:dyDescent="0.25">
      <c r="A81" s="20">
        <v>78</v>
      </c>
      <c r="B81" s="21" t="s">
        <v>92</v>
      </c>
      <c r="C81" s="31">
        <f>+ABRIL!N81</f>
        <v>216526</v>
      </c>
      <c r="D81" s="31">
        <f>+'AJUSTE 1ER AJ FOFIR 21'!C81</f>
        <v>9159</v>
      </c>
      <c r="E81" s="31">
        <f>+'ISR ART 126'!C81</f>
        <v>225</v>
      </c>
      <c r="F81" s="31">
        <f t="shared" si="1"/>
        <v>225910</v>
      </c>
    </row>
    <row r="82" spans="1:6" x14ac:dyDescent="0.25">
      <c r="A82" s="20">
        <v>79</v>
      </c>
      <c r="B82" s="21" t="s">
        <v>93</v>
      </c>
      <c r="C82" s="31">
        <f>+ABRIL!N82</f>
        <v>9491454</v>
      </c>
      <c r="D82" s="31">
        <f>+'AJUSTE 1ER AJ FOFIR 21'!C82</f>
        <v>766723</v>
      </c>
      <c r="E82" s="31">
        <f>+'ISR ART 126'!C82</f>
        <v>18840</v>
      </c>
      <c r="F82" s="31">
        <f t="shared" si="1"/>
        <v>10277017</v>
      </c>
    </row>
    <row r="83" spans="1:6" x14ac:dyDescent="0.25">
      <c r="A83" s="20">
        <v>80</v>
      </c>
      <c r="B83" s="21" t="s">
        <v>94</v>
      </c>
      <c r="C83" s="31">
        <f>+ABRIL!N83</f>
        <v>186355</v>
      </c>
      <c r="D83" s="31">
        <f>+'AJUSTE 1ER AJ FOFIR 21'!C83</f>
        <v>4815</v>
      </c>
      <c r="E83" s="31">
        <f>+'ISR ART 126'!C83</f>
        <v>118</v>
      </c>
      <c r="F83" s="31">
        <f t="shared" si="1"/>
        <v>191288</v>
      </c>
    </row>
    <row r="84" spans="1:6" x14ac:dyDescent="0.25">
      <c r="A84" s="20">
        <v>81</v>
      </c>
      <c r="B84" s="21" t="s">
        <v>95</v>
      </c>
      <c r="C84" s="31">
        <f>+ABRIL!N84</f>
        <v>201523</v>
      </c>
      <c r="D84" s="31">
        <f>+'AJUSTE 1ER AJ FOFIR 21'!C84</f>
        <v>6002</v>
      </c>
      <c r="E84" s="31">
        <f>+'ISR ART 126'!C84</f>
        <v>147</v>
      </c>
      <c r="F84" s="31">
        <f t="shared" si="1"/>
        <v>207672</v>
      </c>
    </row>
    <row r="85" spans="1:6" x14ac:dyDescent="0.25">
      <c r="A85" s="20">
        <v>82</v>
      </c>
      <c r="B85" s="21" t="s">
        <v>96</v>
      </c>
      <c r="C85" s="31">
        <f>+ABRIL!N85</f>
        <v>326204</v>
      </c>
      <c r="D85" s="31">
        <f>+'AJUSTE 1ER AJ FOFIR 21'!C85</f>
        <v>12478</v>
      </c>
      <c r="E85" s="31">
        <f>+'ISR ART 126'!C85</f>
        <v>307</v>
      </c>
      <c r="F85" s="31">
        <f t="shared" si="1"/>
        <v>338989</v>
      </c>
    </row>
    <row r="86" spans="1:6" x14ac:dyDescent="0.25">
      <c r="A86" s="20">
        <v>83</v>
      </c>
      <c r="B86" s="21" t="s">
        <v>97</v>
      </c>
      <c r="C86" s="31">
        <f>+ABRIL!N86</f>
        <v>664734</v>
      </c>
      <c r="D86" s="31">
        <f>+'AJUSTE 1ER AJ FOFIR 21'!C86</f>
        <v>56091</v>
      </c>
      <c r="E86" s="31">
        <f>+'ISR ART 126'!C86</f>
        <v>1378</v>
      </c>
      <c r="F86" s="31">
        <f t="shared" si="1"/>
        <v>722203</v>
      </c>
    </row>
    <row r="87" spans="1:6" x14ac:dyDescent="0.25">
      <c r="A87" s="20">
        <v>84</v>
      </c>
      <c r="B87" s="21" t="s">
        <v>98</v>
      </c>
      <c r="C87" s="31">
        <f>+ABRIL!N87</f>
        <v>403547</v>
      </c>
      <c r="D87" s="31">
        <f>+'AJUSTE 1ER AJ FOFIR 21'!C87</f>
        <v>30059</v>
      </c>
      <c r="E87" s="31">
        <f>+'ISR ART 126'!C87</f>
        <v>739</v>
      </c>
      <c r="F87" s="31">
        <f t="shared" si="1"/>
        <v>434345</v>
      </c>
    </row>
    <row r="88" spans="1:6" x14ac:dyDescent="0.25">
      <c r="A88" s="20">
        <v>85</v>
      </c>
      <c r="B88" s="21" t="s">
        <v>99</v>
      </c>
      <c r="C88" s="31">
        <f>+ABRIL!N88</f>
        <v>1439240</v>
      </c>
      <c r="D88" s="31">
        <f>+'AJUSTE 1ER AJ FOFIR 21'!C88</f>
        <v>95707</v>
      </c>
      <c r="E88" s="31">
        <f>+'ISR ART 126'!C88</f>
        <v>2352</v>
      </c>
      <c r="F88" s="31">
        <f t="shared" si="1"/>
        <v>1537299</v>
      </c>
    </row>
    <row r="89" spans="1:6" x14ac:dyDescent="0.25">
      <c r="A89" s="20">
        <v>86</v>
      </c>
      <c r="B89" s="21" t="s">
        <v>100</v>
      </c>
      <c r="C89" s="31">
        <f>+ABRIL!N89</f>
        <v>174408</v>
      </c>
      <c r="D89" s="31">
        <f>+'AJUSTE 1ER AJ FOFIR 21'!C89</f>
        <v>3813</v>
      </c>
      <c r="E89" s="31">
        <f>+'ISR ART 126'!C89</f>
        <v>94</v>
      </c>
      <c r="F89" s="31">
        <f t="shared" si="1"/>
        <v>178315</v>
      </c>
    </row>
    <row r="90" spans="1:6" x14ac:dyDescent="0.25">
      <c r="A90" s="20">
        <v>87</v>
      </c>
      <c r="B90" s="21" t="s">
        <v>101</v>
      </c>
      <c r="C90" s="31">
        <f>+ABRIL!N90</f>
        <v>435899</v>
      </c>
      <c r="D90" s="31">
        <f>+'AJUSTE 1ER AJ FOFIR 21'!C90</f>
        <v>19057</v>
      </c>
      <c r="E90" s="31">
        <f>+'ISR ART 126'!C90</f>
        <v>468</v>
      </c>
      <c r="F90" s="31">
        <f t="shared" si="1"/>
        <v>455424</v>
      </c>
    </row>
    <row r="91" spans="1:6" x14ac:dyDescent="0.25">
      <c r="A91" s="20">
        <v>88</v>
      </c>
      <c r="B91" s="21" t="s">
        <v>102</v>
      </c>
      <c r="C91" s="31">
        <f>+ABRIL!N91</f>
        <v>285560</v>
      </c>
      <c r="D91" s="31">
        <f>+'AJUSTE 1ER AJ FOFIR 21'!C91</f>
        <v>8287</v>
      </c>
      <c r="E91" s="31">
        <f>+'ISR ART 126'!C91</f>
        <v>204</v>
      </c>
      <c r="F91" s="31">
        <f t="shared" si="1"/>
        <v>294051</v>
      </c>
    </row>
    <row r="92" spans="1:6" x14ac:dyDescent="0.25">
      <c r="A92" s="20">
        <v>89</v>
      </c>
      <c r="B92" s="21" t="s">
        <v>103</v>
      </c>
      <c r="C92" s="31">
        <f>+ABRIL!N92</f>
        <v>183648</v>
      </c>
      <c r="D92" s="31">
        <f>+'AJUSTE 1ER AJ FOFIR 21'!C92</f>
        <v>6706</v>
      </c>
      <c r="E92" s="31">
        <f>+'ISR ART 126'!C92</f>
        <v>165</v>
      </c>
      <c r="F92" s="31">
        <f t="shared" si="1"/>
        <v>190519</v>
      </c>
    </row>
    <row r="93" spans="1:6" x14ac:dyDescent="0.25">
      <c r="A93" s="20">
        <v>90</v>
      </c>
      <c r="B93" s="21" t="s">
        <v>104</v>
      </c>
      <c r="C93" s="31">
        <f>+ABRIL!N93</f>
        <v>596719</v>
      </c>
      <c r="D93" s="31">
        <f>+'AJUSTE 1ER AJ FOFIR 21'!C93</f>
        <v>23638</v>
      </c>
      <c r="E93" s="31">
        <f>+'ISR ART 126'!C93</f>
        <v>581</v>
      </c>
      <c r="F93" s="31">
        <f t="shared" si="1"/>
        <v>620938</v>
      </c>
    </row>
    <row r="94" spans="1:6" x14ac:dyDescent="0.25">
      <c r="A94" s="20">
        <v>91</v>
      </c>
      <c r="B94" s="21" t="s">
        <v>105</v>
      </c>
      <c r="C94" s="31">
        <f>+ABRIL!N94</f>
        <v>625393</v>
      </c>
      <c r="D94" s="31">
        <f>+'AJUSTE 1ER AJ FOFIR 21'!C94</f>
        <v>40533</v>
      </c>
      <c r="E94" s="31">
        <f>+'ISR ART 126'!C94</f>
        <v>996</v>
      </c>
      <c r="F94" s="31">
        <f t="shared" si="1"/>
        <v>666922</v>
      </c>
    </row>
    <row r="95" spans="1:6" x14ac:dyDescent="0.25">
      <c r="A95" s="20">
        <v>92</v>
      </c>
      <c r="B95" s="21" t="s">
        <v>106</v>
      </c>
      <c r="C95" s="31">
        <f>+ABRIL!N95</f>
        <v>218887</v>
      </c>
      <c r="D95" s="31">
        <f>+'AJUSTE 1ER AJ FOFIR 21'!C95</f>
        <v>7066</v>
      </c>
      <c r="E95" s="31">
        <f>+'ISR ART 126'!C95</f>
        <v>174</v>
      </c>
      <c r="F95" s="31">
        <f t="shared" si="1"/>
        <v>226127</v>
      </c>
    </row>
    <row r="96" spans="1:6" x14ac:dyDescent="0.25">
      <c r="A96" s="20">
        <v>93</v>
      </c>
      <c r="B96" s="21" t="s">
        <v>107</v>
      </c>
      <c r="C96" s="31">
        <f>+ABRIL!N96</f>
        <v>115463</v>
      </c>
      <c r="D96" s="31">
        <f>+'AJUSTE 1ER AJ FOFIR 21'!C96</f>
        <v>3739</v>
      </c>
      <c r="E96" s="31">
        <f>+'ISR ART 126'!C96</f>
        <v>92</v>
      </c>
      <c r="F96" s="31">
        <f t="shared" si="1"/>
        <v>119294</v>
      </c>
    </row>
    <row r="97" spans="1:6" x14ac:dyDescent="0.25">
      <c r="A97" s="20">
        <v>94</v>
      </c>
      <c r="B97" s="21" t="s">
        <v>108</v>
      </c>
      <c r="C97" s="31">
        <f>+ABRIL!N97</f>
        <v>210906</v>
      </c>
      <c r="D97" s="31">
        <f>+'AJUSTE 1ER AJ FOFIR 21'!C97</f>
        <v>5602</v>
      </c>
      <c r="E97" s="31">
        <f>+'ISR ART 126'!C97</f>
        <v>138</v>
      </c>
      <c r="F97" s="31">
        <f t="shared" si="1"/>
        <v>216646</v>
      </c>
    </row>
    <row r="98" spans="1:6" x14ac:dyDescent="0.25">
      <c r="A98" s="20">
        <v>95</v>
      </c>
      <c r="B98" s="21" t="s">
        <v>109</v>
      </c>
      <c r="C98" s="31">
        <f>+ABRIL!N98</f>
        <v>380545</v>
      </c>
      <c r="D98" s="31">
        <f>+'AJUSTE 1ER AJ FOFIR 21'!C98</f>
        <v>13091</v>
      </c>
      <c r="E98" s="31">
        <f>+'ISR ART 126'!C98</f>
        <v>322</v>
      </c>
      <c r="F98" s="31">
        <f t="shared" si="1"/>
        <v>393958</v>
      </c>
    </row>
    <row r="99" spans="1:6" x14ac:dyDescent="0.25">
      <c r="A99" s="20">
        <v>96</v>
      </c>
      <c r="B99" s="21" t="s">
        <v>110</v>
      </c>
      <c r="C99" s="31">
        <f>+ABRIL!N99</f>
        <v>133195</v>
      </c>
      <c r="D99" s="31">
        <f>+'AJUSTE 1ER AJ FOFIR 21'!C99</f>
        <v>4747</v>
      </c>
      <c r="E99" s="31">
        <f>+'ISR ART 126'!C99</f>
        <v>117</v>
      </c>
      <c r="F99" s="31">
        <f t="shared" si="1"/>
        <v>138059</v>
      </c>
    </row>
    <row r="100" spans="1:6" x14ac:dyDescent="0.25">
      <c r="A100" s="20">
        <v>97</v>
      </c>
      <c r="B100" s="21" t="s">
        <v>111</v>
      </c>
      <c r="C100" s="31">
        <f>+ABRIL!N100</f>
        <v>195328</v>
      </c>
      <c r="D100" s="31">
        <f>+'AJUSTE 1ER AJ FOFIR 21'!C100</f>
        <v>6010</v>
      </c>
      <c r="E100" s="31">
        <f>+'ISR ART 126'!C100</f>
        <v>148</v>
      </c>
      <c r="F100" s="31">
        <f t="shared" si="1"/>
        <v>201486</v>
      </c>
    </row>
    <row r="101" spans="1:6" x14ac:dyDescent="0.25">
      <c r="A101" s="20">
        <v>98</v>
      </c>
      <c r="B101" s="21" t="s">
        <v>112</v>
      </c>
      <c r="C101" s="31">
        <f>+ABRIL!N101</f>
        <v>309963</v>
      </c>
      <c r="D101" s="31">
        <f>+'AJUSTE 1ER AJ FOFIR 21'!C101</f>
        <v>12162</v>
      </c>
      <c r="E101" s="31">
        <f>+'ISR ART 126'!C101</f>
        <v>299</v>
      </c>
      <c r="F101" s="31">
        <f t="shared" si="1"/>
        <v>322424</v>
      </c>
    </row>
    <row r="102" spans="1:6" x14ac:dyDescent="0.25">
      <c r="A102" s="20">
        <v>99</v>
      </c>
      <c r="B102" s="21" t="s">
        <v>113</v>
      </c>
      <c r="C102" s="31">
        <f>+ABRIL!N102</f>
        <v>178388</v>
      </c>
      <c r="D102" s="31">
        <f>+'AJUSTE 1ER AJ FOFIR 21'!C102</f>
        <v>1183</v>
      </c>
      <c r="E102" s="31">
        <f>+'ISR ART 126'!C102</f>
        <v>29</v>
      </c>
      <c r="F102" s="31">
        <f t="shared" si="1"/>
        <v>179600</v>
      </c>
    </row>
    <row r="103" spans="1:6" x14ac:dyDescent="0.25">
      <c r="A103" s="20">
        <v>100</v>
      </c>
      <c r="B103" s="21" t="s">
        <v>114</v>
      </c>
      <c r="C103" s="31">
        <f>+ABRIL!N103</f>
        <v>151143</v>
      </c>
      <c r="D103" s="31">
        <f>+'AJUSTE 1ER AJ FOFIR 21'!C103</f>
        <v>1127</v>
      </c>
      <c r="E103" s="31">
        <f>+'ISR ART 126'!C103</f>
        <v>28</v>
      </c>
      <c r="F103" s="31">
        <f t="shared" si="1"/>
        <v>152298</v>
      </c>
    </row>
    <row r="104" spans="1:6" x14ac:dyDescent="0.25">
      <c r="A104" s="20">
        <v>101</v>
      </c>
      <c r="B104" s="21" t="s">
        <v>115</v>
      </c>
      <c r="C104" s="31">
        <f>+ABRIL!N104</f>
        <v>167677</v>
      </c>
      <c r="D104" s="31">
        <f>+'AJUSTE 1ER AJ FOFIR 21'!C104</f>
        <v>2138</v>
      </c>
      <c r="E104" s="31">
        <f>+'ISR ART 126'!C104</f>
        <v>53</v>
      </c>
      <c r="F104" s="31">
        <f t="shared" si="1"/>
        <v>169868</v>
      </c>
    </row>
    <row r="105" spans="1:6" x14ac:dyDescent="0.25">
      <c r="A105" s="20">
        <v>102</v>
      </c>
      <c r="B105" s="21" t="s">
        <v>116</v>
      </c>
      <c r="C105" s="31">
        <f>+ABRIL!N105</f>
        <v>303973</v>
      </c>
      <c r="D105" s="31">
        <f>+'AJUSTE 1ER AJ FOFIR 21'!C105</f>
        <v>16772</v>
      </c>
      <c r="E105" s="31">
        <f>+'ISR ART 126'!C105</f>
        <v>412</v>
      </c>
      <c r="F105" s="31">
        <f t="shared" si="1"/>
        <v>321157</v>
      </c>
    </row>
    <row r="106" spans="1:6" x14ac:dyDescent="0.25">
      <c r="A106" s="20">
        <v>103</v>
      </c>
      <c r="B106" s="21" t="s">
        <v>117</v>
      </c>
      <c r="C106" s="31">
        <f>+ABRIL!N106</f>
        <v>673341</v>
      </c>
      <c r="D106" s="31">
        <f>+'AJUSTE 1ER AJ FOFIR 21'!C106</f>
        <v>41847</v>
      </c>
      <c r="E106" s="31">
        <f>+'ISR ART 126'!C106</f>
        <v>1028</v>
      </c>
      <c r="F106" s="31">
        <f t="shared" si="1"/>
        <v>716216</v>
      </c>
    </row>
    <row r="107" spans="1:6" x14ac:dyDescent="0.25">
      <c r="A107" s="20">
        <v>104</v>
      </c>
      <c r="B107" s="21" t="s">
        <v>118</v>
      </c>
      <c r="C107" s="31">
        <f>+ABRIL!N107</f>
        <v>399928</v>
      </c>
      <c r="D107" s="31">
        <f>+'AJUSTE 1ER AJ FOFIR 21'!C107</f>
        <v>14624</v>
      </c>
      <c r="E107" s="31">
        <f>+'ISR ART 126'!C107</f>
        <v>359</v>
      </c>
      <c r="F107" s="31">
        <f t="shared" si="1"/>
        <v>414911</v>
      </c>
    </row>
    <row r="108" spans="1:6" x14ac:dyDescent="0.25">
      <c r="A108" s="20">
        <v>105</v>
      </c>
      <c r="B108" s="21" t="s">
        <v>119</v>
      </c>
      <c r="C108" s="31">
        <f>+ABRIL!N108</f>
        <v>411863</v>
      </c>
      <c r="D108" s="31">
        <f>+'AJUSTE 1ER AJ FOFIR 21'!C108</f>
        <v>22383</v>
      </c>
      <c r="E108" s="31">
        <f>+'ISR ART 126'!C108</f>
        <v>550</v>
      </c>
      <c r="F108" s="31">
        <f t="shared" si="1"/>
        <v>434796</v>
      </c>
    </row>
    <row r="109" spans="1:6" x14ac:dyDescent="0.25">
      <c r="A109" s="20">
        <v>106</v>
      </c>
      <c r="B109" s="21" t="s">
        <v>120</v>
      </c>
      <c r="C109" s="31">
        <f>+ABRIL!N109</f>
        <v>101572</v>
      </c>
      <c r="D109" s="31">
        <f>+'AJUSTE 1ER AJ FOFIR 21'!C109</f>
        <v>1838</v>
      </c>
      <c r="E109" s="31">
        <f>+'ISR ART 126'!C109</f>
        <v>45</v>
      </c>
      <c r="F109" s="31">
        <f t="shared" si="1"/>
        <v>103455</v>
      </c>
    </row>
    <row r="110" spans="1:6" x14ac:dyDescent="0.25">
      <c r="A110" s="20">
        <v>107</v>
      </c>
      <c r="B110" s="21" t="s">
        <v>121</v>
      </c>
      <c r="C110" s="31">
        <f>+ABRIL!N110</f>
        <v>1618887</v>
      </c>
      <c r="D110" s="31">
        <f>+'AJUSTE 1ER AJ FOFIR 21'!C110</f>
        <v>98865</v>
      </c>
      <c r="E110" s="31">
        <f>+'ISR ART 126'!C110</f>
        <v>2429</v>
      </c>
      <c r="F110" s="31">
        <f t="shared" si="1"/>
        <v>1720181</v>
      </c>
    </row>
    <row r="111" spans="1:6" x14ac:dyDescent="0.25">
      <c r="A111" s="20">
        <v>108</v>
      </c>
      <c r="B111" s="21" t="s">
        <v>122</v>
      </c>
      <c r="C111" s="31">
        <f>+ABRIL!N111</f>
        <v>340140</v>
      </c>
      <c r="D111" s="31">
        <f>+'AJUSTE 1ER AJ FOFIR 21'!C111</f>
        <v>9402</v>
      </c>
      <c r="E111" s="31">
        <f>+'ISR ART 126'!C111</f>
        <v>231</v>
      </c>
      <c r="F111" s="31">
        <f t="shared" si="1"/>
        <v>349773</v>
      </c>
    </row>
    <row r="112" spans="1:6" x14ac:dyDescent="0.25">
      <c r="A112" s="20">
        <v>109</v>
      </c>
      <c r="B112" s="21" t="s">
        <v>123</v>
      </c>
      <c r="C112" s="31">
        <f>+ABRIL!N112</f>
        <v>150721</v>
      </c>
      <c r="D112" s="31">
        <f>+'AJUSTE 1ER AJ FOFIR 21'!C112</f>
        <v>3889</v>
      </c>
      <c r="E112" s="31">
        <f>+'ISR ART 126'!C112</f>
        <v>96</v>
      </c>
      <c r="F112" s="31">
        <f t="shared" si="1"/>
        <v>154706</v>
      </c>
    </row>
    <row r="113" spans="1:6" x14ac:dyDescent="0.25">
      <c r="A113" s="20">
        <v>110</v>
      </c>
      <c r="B113" s="21" t="s">
        <v>124</v>
      </c>
      <c r="C113" s="31">
        <f>+ABRIL!N113</f>
        <v>211819</v>
      </c>
      <c r="D113" s="31">
        <f>+'AJUSTE 1ER AJ FOFIR 21'!C113</f>
        <v>5996</v>
      </c>
      <c r="E113" s="31">
        <f>+'ISR ART 126'!C113</f>
        <v>147</v>
      </c>
      <c r="F113" s="31">
        <f t="shared" si="1"/>
        <v>217962</v>
      </c>
    </row>
    <row r="114" spans="1:6" x14ac:dyDescent="0.25">
      <c r="A114" s="20">
        <v>111</v>
      </c>
      <c r="B114" s="21" t="s">
        <v>125</v>
      </c>
      <c r="C114" s="31">
        <f>+ABRIL!N114</f>
        <v>451126</v>
      </c>
      <c r="D114" s="31">
        <f>+'AJUSTE 1ER AJ FOFIR 21'!C114</f>
        <v>14911</v>
      </c>
      <c r="E114" s="31">
        <f>+'ISR ART 126'!C114</f>
        <v>366</v>
      </c>
      <c r="F114" s="31">
        <f t="shared" si="1"/>
        <v>466403</v>
      </c>
    </row>
    <row r="115" spans="1:6" x14ac:dyDescent="0.25">
      <c r="A115" s="20">
        <v>112</v>
      </c>
      <c r="B115" s="21" t="s">
        <v>126</v>
      </c>
      <c r="C115" s="31">
        <f>+ABRIL!N115</f>
        <v>561806</v>
      </c>
      <c r="D115" s="31">
        <f>+'AJUSTE 1ER AJ FOFIR 21'!C115</f>
        <v>9500</v>
      </c>
      <c r="E115" s="31">
        <f>+'ISR ART 126'!C115</f>
        <v>233</v>
      </c>
      <c r="F115" s="31">
        <f t="shared" si="1"/>
        <v>571539</v>
      </c>
    </row>
    <row r="116" spans="1:6" x14ac:dyDescent="0.25">
      <c r="A116" s="20">
        <v>113</v>
      </c>
      <c r="B116" s="21" t="s">
        <v>127</v>
      </c>
      <c r="C116" s="31">
        <f>+ABRIL!N116</f>
        <v>440825</v>
      </c>
      <c r="D116" s="31">
        <f>+'AJUSTE 1ER AJ FOFIR 21'!C116</f>
        <v>18563</v>
      </c>
      <c r="E116" s="31">
        <f>+'ISR ART 126'!C116</f>
        <v>456</v>
      </c>
      <c r="F116" s="31">
        <f t="shared" si="1"/>
        <v>459844</v>
      </c>
    </row>
    <row r="117" spans="1:6" x14ac:dyDescent="0.25">
      <c r="A117" s="20">
        <v>114</v>
      </c>
      <c r="B117" s="21" t="s">
        <v>128</v>
      </c>
      <c r="C117" s="31">
        <f>+ABRIL!N117</f>
        <v>140423</v>
      </c>
      <c r="D117" s="31">
        <f>+'AJUSTE 1ER AJ FOFIR 21'!C117</f>
        <v>2193</v>
      </c>
      <c r="E117" s="31">
        <f>+'ISR ART 126'!C117</f>
        <v>54</v>
      </c>
      <c r="F117" s="31">
        <f t="shared" si="1"/>
        <v>142670</v>
      </c>
    </row>
    <row r="118" spans="1:6" x14ac:dyDescent="0.25">
      <c r="A118" s="20">
        <v>115</v>
      </c>
      <c r="B118" s="21" t="s">
        <v>129</v>
      </c>
      <c r="C118" s="31">
        <f>+ABRIL!N118</f>
        <v>723094</v>
      </c>
      <c r="D118" s="31">
        <f>+'AJUSTE 1ER AJ FOFIR 21'!C118</f>
        <v>46396</v>
      </c>
      <c r="E118" s="31">
        <f>+'ISR ART 126'!C118</f>
        <v>1140</v>
      </c>
      <c r="F118" s="31">
        <f t="shared" si="1"/>
        <v>770630</v>
      </c>
    </row>
    <row r="119" spans="1:6" x14ac:dyDescent="0.25">
      <c r="A119" s="20">
        <v>116</v>
      </c>
      <c r="B119" s="21" t="s">
        <v>130</v>
      </c>
      <c r="C119" s="31">
        <f>+ABRIL!N119</f>
        <v>305250</v>
      </c>
      <c r="D119" s="31">
        <f>+'AJUSTE 1ER AJ FOFIR 21'!C119</f>
        <v>11892</v>
      </c>
      <c r="E119" s="31">
        <f>+'ISR ART 126'!C119</f>
        <v>292</v>
      </c>
      <c r="F119" s="31">
        <f t="shared" si="1"/>
        <v>317434</v>
      </c>
    </row>
    <row r="120" spans="1:6" x14ac:dyDescent="0.25">
      <c r="A120" s="20">
        <v>117</v>
      </c>
      <c r="B120" s="21" t="s">
        <v>131</v>
      </c>
      <c r="C120" s="31">
        <f>+ABRIL!N120</f>
        <v>262389</v>
      </c>
      <c r="D120" s="31">
        <f>+'AJUSTE 1ER AJ FOFIR 21'!C120</f>
        <v>6984</v>
      </c>
      <c r="E120" s="31">
        <f>+'ISR ART 126'!C120</f>
        <v>172</v>
      </c>
      <c r="F120" s="31">
        <f t="shared" si="1"/>
        <v>269545</v>
      </c>
    </row>
    <row r="121" spans="1:6" x14ac:dyDescent="0.25">
      <c r="A121" s="20">
        <v>118</v>
      </c>
      <c r="B121" s="21" t="s">
        <v>132</v>
      </c>
      <c r="C121" s="31">
        <f>+ABRIL!N121</f>
        <v>540261</v>
      </c>
      <c r="D121" s="31">
        <f>+'AJUSTE 1ER AJ FOFIR 21'!C121</f>
        <v>21395</v>
      </c>
      <c r="E121" s="31">
        <f>+'ISR ART 126'!C121</f>
        <v>526</v>
      </c>
      <c r="F121" s="31">
        <f t="shared" si="1"/>
        <v>562182</v>
      </c>
    </row>
    <row r="122" spans="1:6" x14ac:dyDescent="0.25">
      <c r="A122" s="20">
        <v>119</v>
      </c>
      <c r="B122" s="21" t="s">
        <v>133</v>
      </c>
      <c r="C122" s="31">
        <f>+ABRIL!N122</f>
        <v>137043</v>
      </c>
      <c r="D122" s="31">
        <f>+'AJUSTE 1ER AJ FOFIR 21'!C122</f>
        <v>2109</v>
      </c>
      <c r="E122" s="31">
        <f>+'ISR ART 126'!C122</f>
        <v>52</v>
      </c>
      <c r="F122" s="31">
        <f t="shared" si="1"/>
        <v>139204</v>
      </c>
    </row>
    <row r="123" spans="1:6" x14ac:dyDescent="0.25">
      <c r="A123" s="20">
        <v>120</v>
      </c>
      <c r="B123" s="21" t="s">
        <v>134</v>
      </c>
      <c r="C123" s="31">
        <f>+ABRIL!N123</f>
        <v>153683</v>
      </c>
      <c r="D123" s="31">
        <f>+'AJUSTE 1ER AJ FOFIR 21'!C123</f>
        <v>2333</v>
      </c>
      <c r="E123" s="31">
        <f>+'ISR ART 126'!C123</f>
        <v>57</v>
      </c>
      <c r="F123" s="31">
        <f t="shared" si="1"/>
        <v>156073</v>
      </c>
    </row>
    <row r="124" spans="1:6" x14ac:dyDescent="0.25">
      <c r="A124" s="20">
        <v>121</v>
      </c>
      <c r="B124" s="21" t="s">
        <v>135</v>
      </c>
      <c r="C124" s="31">
        <f>+ABRIL!N124</f>
        <v>140121</v>
      </c>
      <c r="D124" s="31">
        <f>+'AJUSTE 1ER AJ FOFIR 21'!C124</f>
        <v>1920</v>
      </c>
      <c r="E124" s="31">
        <f>+'ISR ART 126'!C124</f>
        <v>47</v>
      </c>
      <c r="F124" s="31">
        <f t="shared" si="1"/>
        <v>142088</v>
      </c>
    </row>
    <row r="125" spans="1:6" x14ac:dyDescent="0.25">
      <c r="A125" s="20">
        <v>122</v>
      </c>
      <c r="B125" s="21" t="s">
        <v>136</v>
      </c>
      <c r="C125" s="31">
        <f>+ABRIL!N125</f>
        <v>138756</v>
      </c>
      <c r="D125" s="31">
        <f>+'AJUSTE 1ER AJ FOFIR 21'!C125</f>
        <v>2076</v>
      </c>
      <c r="E125" s="31">
        <f>+'ISR ART 126'!C125</f>
        <v>51</v>
      </c>
      <c r="F125" s="31">
        <f t="shared" si="1"/>
        <v>140883</v>
      </c>
    </row>
    <row r="126" spans="1:6" x14ac:dyDescent="0.25">
      <c r="A126" s="20">
        <v>123</v>
      </c>
      <c r="B126" s="21" t="s">
        <v>137</v>
      </c>
      <c r="C126" s="31">
        <f>+ABRIL!N126</f>
        <v>282176</v>
      </c>
      <c r="D126" s="31">
        <f>+'AJUSTE 1ER AJ FOFIR 21'!C126</f>
        <v>8523</v>
      </c>
      <c r="E126" s="31">
        <f>+'ISR ART 126'!C126</f>
        <v>209</v>
      </c>
      <c r="F126" s="31">
        <f t="shared" si="1"/>
        <v>290908</v>
      </c>
    </row>
    <row r="127" spans="1:6" x14ac:dyDescent="0.25">
      <c r="A127" s="20">
        <v>124</v>
      </c>
      <c r="B127" s="21" t="s">
        <v>138</v>
      </c>
      <c r="C127" s="31">
        <f>+ABRIL!N127</f>
        <v>1426571</v>
      </c>
      <c r="D127" s="31">
        <f>+'AJUSTE 1ER AJ FOFIR 21'!C127</f>
        <v>79877</v>
      </c>
      <c r="E127" s="31">
        <f>+'ISR ART 126'!C127</f>
        <v>1963</v>
      </c>
      <c r="F127" s="31">
        <f t="shared" si="1"/>
        <v>1508411</v>
      </c>
    </row>
    <row r="128" spans="1:6" x14ac:dyDescent="0.25">
      <c r="A128" s="20">
        <v>125</v>
      </c>
      <c r="B128" s="21" t="s">
        <v>139</v>
      </c>
      <c r="C128" s="31">
        <f>+ABRIL!N128</f>
        <v>955322</v>
      </c>
      <c r="D128" s="31">
        <f>+'AJUSTE 1ER AJ FOFIR 21'!C128</f>
        <v>49348</v>
      </c>
      <c r="E128" s="31">
        <f>+'ISR ART 126'!C128</f>
        <v>1213</v>
      </c>
      <c r="F128" s="31">
        <f t="shared" si="1"/>
        <v>1005883</v>
      </c>
    </row>
    <row r="129" spans="1:6" x14ac:dyDescent="0.25">
      <c r="A129" s="20">
        <v>126</v>
      </c>
      <c r="B129" s="21" t="s">
        <v>140</v>
      </c>
      <c r="C129" s="31">
        <f>+ABRIL!N129</f>
        <v>397420</v>
      </c>
      <c r="D129" s="31">
        <f>+'AJUSTE 1ER AJ FOFIR 21'!C129</f>
        <v>15750</v>
      </c>
      <c r="E129" s="31">
        <f>+'ISR ART 126'!C129</f>
        <v>387</v>
      </c>
      <c r="F129" s="31">
        <f t="shared" si="1"/>
        <v>413557</v>
      </c>
    </row>
    <row r="130" spans="1:6" x14ac:dyDescent="0.25">
      <c r="A130" s="20">
        <v>127</v>
      </c>
      <c r="B130" s="21" t="s">
        <v>141</v>
      </c>
      <c r="C130" s="31">
        <f>+ABRIL!N130</f>
        <v>195385</v>
      </c>
      <c r="D130" s="31">
        <f>+'AJUSTE 1ER AJ FOFIR 21'!C130</f>
        <v>4630</v>
      </c>
      <c r="E130" s="31">
        <f>+'ISR ART 126'!C130</f>
        <v>114</v>
      </c>
      <c r="F130" s="31">
        <f t="shared" si="1"/>
        <v>200129</v>
      </c>
    </row>
    <row r="131" spans="1:6" x14ac:dyDescent="0.25">
      <c r="A131" s="20">
        <v>128</v>
      </c>
      <c r="B131" s="21" t="s">
        <v>142</v>
      </c>
      <c r="C131" s="31">
        <f>+ABRIL!N131</f>
        <v>194524</v>
      </c>
      <c r="D131" s="31">
        <f>+'AJUSTE 1ER AJ FOFIR 21'!C131</f>
        <v>4020</v>
      </c>
      <c r="E131" s="31">
        <f>+'ISR ART 126'!C131</f>
        <v>99</v>
      </c>
      <c r="F131" s="31">
        <f t="shared" si="1"/>
        <v>198643</v>
      </c>
    </row>
    <row r="132" spans="1:6" x14ac:dyDescent="0.25">
      <c r="A132" s="20">
        <v>129</v>
      </c>
      <c r="B132" s="21" t="s">
        <v>143</v>
      </c>
      <c r="C132" s="31">
        <f>+ABRIL!N132</f>
        <v>243966</v>
      </c>
      <c r="D132" s="31">
        <f>+'AJUSTE 1ER AJ FOFIR 21'!C132</f>
        <v>12063</v>
      </c>
      <c r="E132" s="31">
        <f>+'ISR ART 126'!C132</f>
        <v>296</v>
      </c>
      <c r="F132" s="31">
        <f t="shared" si="1"/>
        <v>256325</v>
      </c>
    </row>
    <row r="133" spans="1:6" x14ac:dyDescent="0.25">
      <c r="A133" s="20">
        <v>130</v>
      </c>
      <c r="B133" s="21" t="s">
        <v>144</v>
      </c>
      <c r="C133" s="31">
        <f>+ABRIL!N133</f>
        <v>479731</v>
      </c>
      <c r="D133" s="31">
        <f>+'AJUSTE 1ER AJ FOFIR 21'!C133</f>
        <v>14795</v>
      </c>
      <c r="E133" s="31">
        <f>+'ISR ART 126'!C133</f>
        <v>364</v>
      </c>
      <c r="F133" s="31">
        <f t="shared" ref="F133:F196" si="2">+SUM(C133:E133)</f>
        <v>494890</v>
      </c>
    </row>
    <row r="134" spans="1:6" x14ac:dyDescent="0.25">
      <c r="A134" s="20">
        <v>131</v>
      </c>
      <c r="B134" s="21" t="s">
        <v>145</v>
      </c>
      <c r="C134" s="31">
        <f>+ABRIL!N134</f>
        <v>908184</v>
      </c>
      <c r="D134" s="31">
        <f>+'AJUSTE 1ER AJ FOFIR 21'!C134</f>
        <v>33443</v>
      </c>
      <c r="E134" s="31">
        <f>+'ISR ART 126'!C134</f>
        <v>822</v>
      </c>
      <c r="F134" s="31">
        <f t="shared" si="2"/>
        <v>942449</v>
      </c>
    </row>
    <row r="135" spans="1:6" x14ac:dyDescent="0.25">
      <c r="A135" s="20">
        <v>132</v>
      </c>
      <c r="B135" s="21" t="s">
        <v>146</v>
      </c>
      <c r="C135" s="31">
        <f>+ABRIL!N135</f>
        <v>250062</v>
      </c>
      <c r="D135" s="31">
        <f>+'AJUSTE 1ER AJ FOFIR 21'!C135</f>
        <v>6541</v>
      </c>
      <c r="E135" s="31">
        <f>+'ISR ART 126'!C135</f>
        <v>161</v>
      </c>
      <c r="F135" s="31">
        <f t="shared" si="2"/>
        <v>256764</v>
      </c>
    </row>
    <row r="136" spans="1:6" x14ac:dyDescent="0.25">
      <c r="A136" s="20">
        <v>133</v>
      </c>
      <c r="B136" s="21" t="s">
        <v>147</v>
      </c>
      <c r="C136" s="31">
        <f>+ABRIL!N136</f>
        <v>357571</v>
      </c>
      <c r="D136" s="31">
        <f>+'AJUSTE 1ER AJ FOFIR 21'!C136</f>
        <v>13428</v>
      </c>
      <c r="E136" s="31">
        <f>+'ISR ART 126'!C136</f>
        <v>330</v>
      </c>
      <c r="F136" s="31">
        <f t="shared" si="2"/>
        <v>371329</v>
      </c>
    </row>
    <row r="137" spans="1:6" x14ac:dyDescent="0.25">
      <c r="A137" s="20">
        <v>134</v>
      </c>
      <c r="B137" s="21" t="s">
        <v>148</v>
      </c>
      <c r="C137" s="31">
        <f>+ABRIL!N137</f>
        <v>1861040</v>
      </c>
      <c r="D137" s="31">
        <f>+'AJUSTE 1ER AJ FOFIR 21'!C137</f>
        <v>84329</v>
      </c>
      <c r="E137" s="31">
        <f>+'ISR ART 126'!C137</f>
        <v>2072</v>
      </c>
      <c r="F137" s="31">
        <f t="shared" si="2"/>
        <v>1947441</v>
      </c>
    </row>
    <row r="138" spans="1:6" x14ac:dyDescent="0.25">
      <c r="A138" s="20">
        <v>135</v>
      </c>
      <c r="B138" s="21" t="s">
        <v>149</v>
      </c>
      <c r="C138" s="31">
        <f>+ABRIL!N138</f>
        <v>406864</v>
      </c>
      <c r="D138" s="31">
        <f>+'AJUSTE 1ER AJ FOFIR 21'!C138</f>
        <v>34253</v>
      </c>
      <c r="E138" s="31">
        <f>+'ISR ART 126'!C138</f>
        <v>842</v>
      </c>
      <c r="F138" s="31">
        <f t="shared" si="2"/>
        <v>441959</v>
      </c>
    </row>
    <row r="139" spans="1:6" x14ac:dyDescent="0.25">
      <c r="A139" s="20">
        <v>136</v>
      </c>
      <c r="B139" s="21" t="s">
        <v>150</v>
      </c>
      <c r="C139" s="31">
        <f>+ABRIL!N139</f>
        <v>999390</v>
      </c>
      <c r="D139" s="31">
        <f>+'AJUSTE 1ER AJ FOFIR 21'!C139</f>
        <v>37665</v>
      </c>
      <c r="E139" s="31">
        <f>+'ISR ART 126'!C139</f>
        <v>926</v>
      </c>
      <c r="F139" s="31">
        <f t="shared" si="2"/>
        <v>1037981</v>
      </c>
    </row>
    <row r="140" spans="1:6" x14ac:dyDescent="0.25">
      <c r="A140" s="20">
        <v>137</v>
      </c>
      <c r="B140" s="21" t="s">
        <v>151</v>
      </c>
      <c r="C140" s="31">
        <f>+ABRIL!N140</f>
        <v>394296</v>
      </c>
      <c r="D140" s="31">
        <f>+'AJUSTE 1ER AJ FOFIR 21'!C140</f>
        <v>26121</v>
      </c>
      <c r="E140" s="31">
        <f>+'ISR ART 126'!C140</f>
        <v>642</v>
      </c>
      <c r="F140" s="31">
        <f t="shared" si="2"/>
        <v>421059</v>
      </c>
    </row>
    <row r="141" spans="1:6" x14ac:dyDescent="0.25">
      <c r="A141" s="20">
        <v>138</v>
      </c>
      <c r="B141" s="21" t="s">
        <v>152</v>
      </c>
      <c r="C141" s="31">
        <f>+ABRIL!N141</f>
        <v>116522</v>
      </c>
      <c r="D141" s="31">
        <f>+'AJUSTE 1ER AJ FOFIR 21'!C141</f>
        <v>1381</v>
      </c>
      <c r="E141" s="31">
        <f>+'ISR ART 126'!C141</f>
        <v>34</v>
      </c>
      <c r="F141" s="31">
        <f t="shared" si="2"/>
        <v>117937</v>
      </c>
    </row>
    <row r="142" spans="1:6" x14ac:dyDescent="0.25">
      <c r="A142" s="20">
        <v>139</v>
      </c>
      <c r="B142" s="21" t="s">
        <v>153</v>
      </c>
      <c r="C142" s="31">
        <f>+ABRIL!N142</f>
        <v>228320</v>
      </c>
      <c r="D142" s="31">
        <f>+'AJUSTE 1ER AJ FOFIR 21'!C142</f>
        <v>6270</v>
      </c>
      <c r="E142" s="31">
        <f>+'ISR ART 126'!C142</f>
        <v>154</v>
      </c>
      <c r="F142" s="31">
        <f t="shared" si="2"/>
        <v>234744</v>
      </c>
    </row>
    <row r="143" spans="1:6" x14ac:dyDescent="0.25">
      <c r="A143" s="20">
        <v>140</v>
      </c>
      <c r="B143" s="21" t="s">
        <v>154</v>
      </c>
      <c r="C143" s="31">
        <f>+ABRIL!N143</f>
        <v>114200</v>
      </c>
      <c r="D143" s="31">
        <f>+'AJUSTE 1ER AJ FOFIR 21'!C143</f>
        <v>2456</v>
      </c>
      <c r="E143" s="31">
        <f>+'ISR ART 126'!C143</f>
        <v>60</v>
      </c>
      <c r="F143" s="31">
        <f t="shared" si="2"/>
        <v>116716</v>
      </c>
    </row>
    <row r="144" spans="1:6" x14ac:dyDescent="0.25">
      <c r="A144" s="20">
        <v>141</v>
      </c>
      <c r="B144" s="21" t="s">
        <v>155</v>
      </c>
      <c r="C144" s="31">
        <f>+ABRIL!N144</f>
        <v>566035</v>
      </c>
      <c r="D144" s="31">
        <f>+'AJUSTE 1ER AJ FOFIR 21'!C144</f>
        <v>40662</v>
      </c>
      <c r="E144" s="31">
        <f>+'ISR ART 126'!C144</f>
        <v>999</v>
      </c>
      <c r="F144" s="31">
        <f t="shared" si="2"/>
        <v>607696</v>
      </c>
    </row>
    <row r="145" spans="1:6" x14ac:dyDescent="0.25">
      <c r="A145" s="20">
        <v>142</v>
      </c>
      <c r="B145" s="21" t="s">
        <v>156</v>
      </c>
      <c r="C145" s="31">
        <f>+ABRIL!N145</f>
        <v>146784</v>
      </c>
      <c r="D145" s="31">
        <f>+'AJUSTE 1ER AJ FOFIR 21'!C145</f>
        <v>2640</v>
      </c>
      <c r="E145" s="31">
        <f>+'ISR ART 126'!C145</f>
        <v>65</v>
      </c>
      <c r="F145" s="31">
        <f t="shared" si="2"/>
        <v>149489</v>
      </c>
    </row>
    <row r="146" spans="1:6" x14ac:dyDescent="0.25">
      <c r="A146" s="20">
        <v>143</v>
      </c>
      <c r="B146" s="21" t="s">
        <v>157</v>
      </c>
      <c r="C146" s="31">
        <f>+ABRIL!N146</f>
        <v>924578</v>
      </c>
      <c r="D146" s="31">
        <f>+'AJUSTE 1ER AJ FOFIR 21'!C146</f>
        <v>43991</v>
      </c>
      <c r="E146" s="31">
        <f>+'ISR ART 126'!C146</f>
        <v>1081</v>
      </c>
      <c r="F146" s="31">
        <f t="shared" si="2"/>
        <v>969650</v>
      </c>
    </row>
    <row r="147" spans="1:6" x14ac:dyDescent="0.25">
      <c r="A147" s="20">
        <v>144</v>
      </c>
      <c r="B147" s="21" t="s">
        <v>158</v>
      </c>
      <c r="C147" s="31">
        <f>+ABRIL!N147</f>
        <v>128043</v>
      </c>
      <c r="D147" s="31">
        <f>+'AJUSTE 1ER AJ FOFIR 21'!C147</f>
        <v>3070</v>
      </c>
      <c r="E147" s="31">
        <f>+'ISR ART 126'!C147</f>
        <v>75</v>
      </c>
      <c r="F147" s="31">
        <f t="shared" si="2"/>
        <v>131188</v>
      </c>
    </row>
    <row r="148" spans="1:6" x14ac:dyDescent="0.25">
      <c r="A148" s="20">
        <v>145</v>
      </c>
      <c r="B148" s="21" t="s">
        <v>159</v>
      </c>
      <c r="C148" s="31">
        <f>+ABRIL!N148</f>
        <v>634980</v>
      </c>
      <c r="D148" s="31">
        <f>+'AJUSTE 1ER AJ FOFIR 21'!C148</f>
        <v>26797</v>
      </c>
      <c r="E148" s="31">
        <f>+'ISR ART 126'!C148</f>
        <v>658</v>
      </c>
      <c r="F148" s="31">
        <f t="shared" si="2"/>
        <v>662435</v>
      </c>
    </row>
    <row r="149" spans="1:6" x14ac:dyDescent="0.25">
      <c r="A149" s="20">
        <v>146</v>
      </c>
      <c r="B149" s="21" t="s">
        <v>160</v>
      </c>
      <c r="C149" s="31">
        <f>+ABRIL!N149</f>
        <v>317174</v>
      </c>
      <c r="D149" s="31">
        <f>+'AJUSTE 1ER AJ FOFIR 21'!C149</f>
        <v>8901</v>
      </c>
      <c r="E149" s="31">
        <f>+'ISR ART 126'!C149</f>
        <v>219</v>
      </c>
      <c r="F149" s="31">
        <f t="shared" si="2"/>
        <v>326294</v>
      </c>
    </row>
    <row r="150" spans="1:6" x14ac:dyDescent="0.25">
      <c r="A150" s="20">
        <v>147</v>
      </c>
      <c r="B150" s="21" t="s">
        <v>161</v>
      </c>
      <c r="C150" s="31">
        <f>+ABRIL!N150</f>
        <v>195165</v>
      </c>
      <c r="D150" s="31">
        <f>+'AJUSTE 1ER AJ FOFIR 21'!C150</f>
        <v>5095</v>
      </c>
      <c r="E150" s="31">
        <f>+'ISR ART 126'!C150</f>
        <v>125</v>
      </c>
      <c r="F150" s="31">
        <f t="shared" si="2"/>
        <v>200385</v>
      </c>
    </row>
    <row r="151" spans="1:6" x14ac:dyDescent="0.25">
      <c r="A151" s="20">
        <v>148</v>
      </c>
      <c r="B151" s="21" t="s">
        <v>162</v>
      </c>
      <c r="C151" s="31">
        <f>+ABRIL!N151</f>
        <v>320021</v>
      </c>
      <c r="D151" s="31">
        <f>+'AJUSTE 1ER AJ FOFIR 21'!C151</f>
        <v>20854</v>
      </c>
      <c r="E151" s="31">
        <f>+'ISR ART 126'!C151</f>
        <v>512</v>
      </c>
      <c r="F151" s="31">
        <f t="shared" si="2"/>
        <v>341387</v>
      </c>
    </row>
    <row r="152" spans="1:6" x14ac:dyDescent="0.25">
      <c r="A152" s="20">
        <v>149</v>
      </c>
      <c r="B152" s="21" t="s">
        <v>163</v>
      </c>
      <c r="C152" s="31">
        <f>+ABRIL!N152</f>
        <v>237566</v>
      </c>
      <c r="D152" s="31">
        <f>+'AJUSTE 1ER AJ FOFIR 21'!C152</f>
        <v>6293</v>
      </c>
      <c r="E152" s="31">
        <f>+'ISR ART 126'!C152</f>
        <v>155</v>
      </c>
      <c r="F152" s="31">
        <f t="shared" si="2"/>
        <v>244014</v>
      </c>
    </row>
    <row r="153" spans="1:6" x14ac:dyDescent="0.25">
      <c r="A153" s="20">
        <v>150</v>
      </c>
      <c r="B153" s="21" t="s">
        <v>164</v>
      </c>
      <c r="C153" s="31">
        <f>+ABRIL!N153</f>
        <v>637146</v>
      </c>
      <c r="D153" s="31">
        <f>+'AJUSTE 1ER AJ FOFIR 21'!C153</f>
        <v>42821</v>
      </c>
      <c r="E153" s="31">
        <f>+'ISR ART 126'!C153</f>
        <v>1052</v>
      </c>
      <c r="F153" s="31">
        <f t="shared" si="2"/>
        <v>681019</v>
      </c>
    </row>
    <row r="154" spans="1:6" x14ac:dyDescent="0.25">
      <c r="A154" s="20">
        <v>151</v>
      </c>
      <c r="B154" s="21" t="s">
        <v>165</v>
      </c>
      <c r="C154" s="31">
        <f>+ABRIL!N154</f>
        <v>99638</v>
      </c>
      <c r="D154" s="31">
        <f>+'AJUSTE 1ER AJ FOFIR 21'!C154</f>
        <v>933</v>
      </c>
      <c r="E154" s="31">
        <f>+'ISR ART 126'!C154</f>
        <v>23</v>
      </c>
      <c r="F154" s="31">
        <f t="shared" si="2"/>
        <v>100594</v>
      </c>
    </row>
    <row r="155" spans="1:6" x14ac:dyDescent="0.25">
      <c r="A155" s="20">
        <v>152</v>
      </c>
      <c r="B155" s="21" t="s">
        <v>166</v>
      </c>
      <c r="C155" s="31">
        <f>+ABRIL!N155</f>
        <v>210258</v>
      </c>
      <c r="D155" s="31">
        <f>+'AJUSTE 1ER AJ FOFIR 21'!C155</f>
        <v>7097</v>
      </c>
      <c r="E155" s="31">
        <f>+'ISR ART 126'!C155</f>
        <v>174</v>
      </c>
      <c r="F155" s="31">
        <f t="shared" si="2"/>
        <v>217529</v>
      </c>
    </row>
    <row r="156" spans="1:6" x14ac:dyDescent="0.25">
      <c r="A156" s="20">
        <v>153</v>
      </c>
      <c r="B156" s="21" t="s">
        <v>167</v>
      </c>
      <c r="C156" s="31">
        <f>+ABRIL!N156</f>
        <v>320646</v>
      </c>
      <c r="D156" s="31">
        <f>+'AJUSTE 1ER AJ FOFIR 21'!C156</f>
        <v>14817</v>
      </c>
      <c r="E156" s="31">
        <f>+'ISR ART 126'!C156</f>
        <v>364</v>
      </c>
      <c r="F156" s="31">
        <f t="shared" si="2"/>
        <v>335827</v>
      </c>
    </row>
    <row r="157" spans="1:6" x14ac:dyDescent="0.25">
      <c r="A157" s="20">
        <v>154</v>
      </c>
      <c r="B157" s="21" t="s">
        <v>168</v>
      </c>
      <c r="C157" s="31">
        <f>+ABRIL!N157</f>
        <v>304829</v>
      </c>
      <c r="D157" s="31">
        <f>+'AJUSTE 1ER AJ FOFIR 21'!C157</f>
        <v>9873</v>
      </c>
      <c r="E157" s="31">
        <f>+'ISR ART 126'!C157</f>
        <v>243</v>
      </c>
      <c r="F157" s="31">
        <f t="shared" si="2"/>
        <v>314945</v>
      </c>
    </row>
    <row r="158" spans="1:6" x14ac:dyDescent="0.25">
      <c r="A158" s="20">
        <v>155</v>
      </c>
      <c r="B158" s="21" t="s">
        <v>169</v>
      </c>
      <c r="C158" s="31">
        <f>+ABRIL!N158</f>
        <v>199916</v>
      </c>
      <c r="D158" s="31">
        <f>+'AJUSTE 1ER AJ FOFIR 21'!C158</f>
        <v>3938</v>
      </c>
      <c r="E158" s="31">
        <f>+'ISR ART 126'!C158</f>
        <v>97</v>
      </c>
      <c r="F158" s="31">
        <f t="shared" si="2"/>
        <v>203951</v>
      </c>
    </row>
    <row r="159" spans="1:6" x14ac:dyDescent="0.25">
      <c r="A159" s="20">
        <v>156</v>
      </c>
      <c r="B159" s="21" t="s">
        <v>170</v>
      </c>
      <c r="C159" s="31">
        <f>+ABRIL!N159</f>
        <v>369400</v>
      </c>
      <c r="D159" s="31">
        <f>+'AJUSTE 1ER AJ FOFIR 21'!C159</f>
        <v>12415</v>
      </c>
      <c r="E159" s="31">
        <f>+'ISR ART 126'!C159</f>
        <v>305</v>
      </c>
      <c r="F159" s="31">
        <f t="shared" si="2"/>
        <v>382120</v>
      </c>
    </row>
    <row r="160" spans="1:6" x14ac:dyDescent="0.25">
      <c r="A160" s="20">
        <v>157</v>
      </c>
      <c r="B160" s="21" t="s">
        <v>171</v>
      </c>
      <c r="C160" s="31">
        <f>+ABRIL!N160</f>
        <v>1447353</v>
      </c>
      <c r="D160" s="31">
        <f>+'AJUSTE 1ER AJ FOFIR 21'!C160</f>
        <v>102865</v>
      </c>
      <c r="E160" s="31">
        <f>+'ISR ART 126'!C160</f>
        <v>2528</v>
      </c>
      <c r="F160" s="31">
        <f t="shared" si="2"/>
        <v>1552746</v>
      </c>
    </row>
    <row r="161" spans="1:6" x14ac:dyDescent="0.25">
      <c r="A161" s="20">
        <v>158</v>
      </c>
      <c r="B161" s="21" t="s">
        <v>172</v>
      </c>
      <c r="C161" s="31">
        <f>+ABRIL!N161</f>
        <v>279870</v>
      </c>
      <c r="D161" s="31">
        <f>+'AJUSTE 1ER AJ FOFIR 21'!C161</f>
        <v>13091</v>
      </c>
      <c r="E161" s="31">
        <f>+'ISR ART 126'!C161</f>
        <v>322</v>
      </c>
      <c r="F161" s="31">
        <f t="shared" si="2"/>
        <v>293283</v>
      </c>
    </row>
    <row r="162" spans="1:6" x14ac:dyDescent="0.25">
      <c r="A162" s="20">
        <v>159</v>
      </c>
      <c r="B162" s="21" t="s">
        <v>173</v>
      </c>
      <c r="C162" s="31">
        <f>+ABRIL!N162</f>
        <v>365633</v>
      </c>
      <c r="D162" s="31">
        <f>+'AJUSTE 1ER AJ FOFIR 21'!C162</f>
        <v>17277</v>
      </c>
      <c r="E162" s="31">
        <f>+'ISR ART 126'!C162</f>
        <v>425</v>
      </c>
      <c r="F162" s="31">
        <f t="shared" si="2"/>
        <v>383335</v>
      </c>
    </row>
    <row r="163" spans="1:6" x14ac:dyDescent="0.25">
      <c r="A163" s="20">
        <v>160</v>
      </c>
      <c r="B163" s="21" t="s">
        <v>174</v>
      </c>
      <c r="C163" s="31">
        <f>+ABRIL!N163</f>
        <v>224499</v>
      </c>
      <c r="D163" s="31">
        <f>+'AJUSTE 1ER AJ FOFIR 21'!C163</f>
        <v>5935</v>
      </c>
      <c r="E163" s="31">
        <f>+'ISR ART 126'!C163</f>
        <v>146</v>
      </c>
      <c r="F163" s="31">
        <f t="shared" si="2"/>
        <v>230580</v>
      </c>
    </row>
    <row r="164" spans="1:6" x14ac:dyDescent="0.25">
      <c r="A164" s="20">
        <v>161</v>
      </c>
      <c r="B164" s="21" t="s">
        <v>175</v>
      </c>
      <c r="C164" s="31">
        <f>+ABRIL!N164</f>
        <v>284144</v>
      </c>
      <c r="D164" s="31">
        <f>+'AJUSTE 1ER AJ FOFIR 21'!C164</f>
        <v>8373</v>
      </c>
      <c r="E164" s="31">
        <f>+'ISR ART 126'!C164</f>
        <v>206</v>
      </c>
      <c r="F164" s="31">
        <f t="shared" si="2"/>
        <v>292723</v>
      </c>
    </row>
    <row r="165" spans="1:6" x14ac:dyDescent="0.25">
      <c r="A165" s="20">
        <v>162</v>
      </c>
      <c r="B165" s="21" t="s">
        <v>176</v>
      </c>
      <c r="C165" s="31">
        <f>+ABRIL!N165</f>
        <v>196349</v>
      </c>
      <c r="D165" s="31">
        <f>+'AJUSTE 1ER AJ FOFIR 21'!C165</f>
        <v>5879</v>
      </c>
      <c r="E165" s="31">
        <f>+'ISR ART 126'!C165</f>
        <v>144</v>
      </c>
      <c r="F165" s="31">
        <f t="shared" si="2"/>
        <v>202372</v>
      </c>
    </row>
    <row r="166" spans="1:6" x14ac:dyDescent="0.25">
      <c r="A166" s="20">
        <v>163</v>
      </c>
      <c r="B166" s="21" t="s">
        <v>177</v>
      </c>
      <c r="C166" s="31">
        <f>+ABRIL!N166</f>
        <v>219287</v>
      </c>
      <c r="D166" s="31">
        <f>+'AJUSTE 1ER AJ FOFIR 21'!C166</f>
        <v>4504</v>
      </c>
      <c r="E166" s="31">
        <f>+'ISR ART 126'!C166</f>
        <v>111</v>
      </c>
      <c r="F166" s="31">
        <f t="shared" si="2"/>
        <v>223902</v>
      </c>
    </row>
    <row r="167" spans="1:6" x14ac:dyDescent="0.25">
      <c r="A167" s="20">
        <v>164</v>
      </c>
      <c r="B167" s="21" t="s">
        <v>178</v>
      </c>
      <c r="C167" s="31">
        <f>+ABRIL!N167</f>
        <v>235901</v>
      </c>
      <c r="D167" s="31">
        <f>+'AJUSTE 1ER AJ FOFIR 21'!C167</f>
        <v>8458</v>
      </c>
      <c r="E167" s="31">
        <f>+'ISR ART 126'!C167</f>
        <v>208</v>
      </c>
      <c r="F167" s="31">
        <f t="shared" si="2"/>
        <v>244567</v>
      </c>
    </row>
    <row r="168" spans="1:6" x14ac:dyDescent="0.25">
      <c r="A168" s="20">
        <v>165</v>
      </c>
      <c r="B168" s="21" t="s">
        <v>179</v>
      </c>
      <c r="C168" s="31">
        <f>+ABRIL!N168</f>
        <v>219847</v>
      </c>
      <c r="D168" s="31">
        <f>+'AJUSTE 1ER AJ FOFIR 21'!C168</f>
        <v>5069</v>
      </c>
      <c r="E168" s="31">
        <f>+'ISR ART 126'!C168</f>
        <v>125</v>
      </c>
      <c r="F168" s="31">
        <f t="shared" si="2"/>
        <v>225041</v>
      </c>
    </row>
    <row r="169" spans="1:6" x14ac:dyDescent="0.25">
      <c r="A169" s="20">
        <v>166</v>
      </c>
      <c r="B169" s="21" t="s">
        <v>180</v>
      </c>
      <c r="C169" s="31">
        <f>+ABRIL!N169</f>
        <v>928724</v>
      </c>
      <c r="D169" s="31">
        <f>+'AJUSTE 1ER AJ FOFIR 21'!C169</f>
        <v>42084</v>
      </c>
      <c r="E169" s="31">
        <f>+'ISR ART 126'!C169</f>
        <v>1034</v>
      </c>
      <c r="F169" s="31">
        <f t="shared" si="2"/>
        <v>971842</v>
      </c>
    </row>
    <row r="170" spans="1:6" x14ac:dyDescent="0.25">
      <c r="A170" s="20">
        <v>167</v>
      </c>
      <c r="B170" s="21" t="s">
        <v>181</v>
      </c>
      <c r="C170" s="31">
        <f>+ABRIL!N170</f>
        <v>224080</v>
      </c>
      <c r="D170" s="31">
        <f>+'AJUSTE 1ER AJ FOFIR 21'!C170</f>
        <v>7776</v>
      </c>
      <c r="E170" s="31">
        <f>+'ISR ART 126'!C170</f>
        <v>191</v>
      </c>
      <c r="F170" s="31">
        <f t="shared" si="2"/>
        <v>232047</v>
      </c>
    </row>
    <row r="171" spans="1:6" x14ac:dyDescent="0.25">
      <c r="A171" s="20">
        <v>168</v>
      </c>
      <c r="B171" s="21" t="s">
        <v>182</v>
      </c>
      <c r="C171" s="31">
        <f>+ABRIL!N171</f>
        <v>136816</v>
      </c>
      <c r="D171" s="31">
        <f>+'AJUSTE 1ER AJ FOFIR 21'!C171</f>
        <v>2767</v>
      </c>
      <c r="E171" s="31">
        <f>+'ISR ART 126'!C171</f>
        <v>68</v>
      </c>
      <c r="F171" s="31">
        <f t="shared" si="2"/>
        <v>139651</v>
      </c>
    </row>
    <row r="172" spans="1:6" x14ac:dyDescent="0.25">
      <c r="A172" s="20">
        <v>169</v>
      </c>
      <c r="B172" s="21" t="s">
        <v>183</v>
      </c>
      <c r="C172" s="31">
        <f>+ABRIL!N172</f>
        <v>351925</v>
      </c>
      <c r="D172" s="31">
        <f>+'AJUSTE 1ER AJ FOFIR 21'!C172</f>
        <v>12715</v>
      </c>
      <c r="E172" s="31">
        <f>+'ISR ART 126'!C172</f>
        <v>312</v>
      </c>
      <c r="F172" s="31">
        <f t="shared" si="2"/>
        <v>364952</v>
      </c>
    </row>
    <row r="173" spans="1:6" x14ac:dyDescent="0.25">
      <c r="A173" s="20">
        <v>170</v>
      </c>
      <c r="B173" s="21" t="s">
        <v>184</v>
      </c>
      <c r="C173" s="31">
        <f>+ABRIL!N173</f>
        <v>446916</v>
      </c>
      <c r="D173" s="31">
        <f>+'AJUSTE 1ER AJ FOFIR 21'!C173</f>
        <v>11614</v>
      </c>
      <c r="E173" s="31">
        <f>+'ISR ART 126'!C173</f>
        <v>285</v>
      </c>
      <c r="F173" s="31">
        <f t="shared" si="2"/>
        <v>458815</v>
      </c>
    </row>
    <row r="174" spans="1:6" x14ac:dyDescent="0.25">
      <c r="A174" s="20">
        <v>171</v>
      </c>
      <c r="B174" s="21" t="s">
        <v>185</v>
      </c>
      <c r="C174" s="31">
        <f>+ABRIL!N174</f>
        <v>1179614</v>
      </c>
      <c r="D174" s="31">
        <f>+'AJUSTE 1ER AJ FOFIR 21'!C174</f>
        <v>74106</v>
      </c>
      <c r="E174" s="31">
        <f>+'ISR ART 126'!C174</f>
        <v>1821</v>
      </c>
      <c r="F174" s="31">
        <f t="shared" si="2"/>
        <v>1255541</v>
      </c>
    </row>
    <row r="175" spans="1:6" x14ac:dyDescent="0.25">
      <c r="A175" s="20">
        <v>172</v>
      </c>
      <c r="B175" s="21" t="s">
        <v>186</v>
      </c>
      <c r="C175" s="31">
        <f>+ABRIL!N175</f>
        <v>77328</v>
      </c>
      <c r="D175" s="31">
        <f>+'AJUSTE 1ER AJ FOFIR 21'!C175</f>
        <v>2212</v>
      </c>
      <c r="E175" s="31">
        <f>+'ISR ART 126'!C175</f>
        <v>54</v>
      </c>
      <c r="F175" s="31">
        <f t="shared" si="2"/>
        <v>79594</v>
      </c>
    </row>
    <row r="176" spans="1:6" x14ac:dyDescent="0.25">
      <c r="A176" s="20">
        <v>173</v>
      </c>
      <c r="B176" s="21" t="s">
        <v>187</v>
      </c>
      <c r="C176" s="31">
        <f>+ABRIL!N176</f>
        <v>194529</v>
      </c>
      <c r="D176" s="31">
        <f>+'AJUSTE 1ER AJ FOFIR 21'!C176</f>
        <v>4665</v>
      </c>
      <c r="E176" s="31">
        <f>+'ISR ART 126'!C176</f>
        <v>115</v>
      </c>
      <c r="F176" s="31">
        <f t="shared" si="2"/>
        <v>199309</v>
      </c>
    </row>
    <row r="177" spans="1:6" x14ac:dyDescent="0.25">
      <c r="A177" s="20">
        <v>174</v>
      </c>
      <c r="B177" s="21" t="s">
        <v>188</v>
      </c>
      <c r="C177" s="31">
        <f>+ABRIL!N177</f>
        <v>304576</v>
      </c>
      <c r="D177" s="31">
        <f>+'AJUSTE 1ER AJ FOFIR 21'!C177</f>
        <v>17694</v>
      </c>
      <c r="E177" s="31">
        <f>+'ISR ART 126'!C177</f>
        <v>435</v>
      </c>
      <c r="F177" s="31">
        <f t="shared" si="2"/>
        <v>322705</v>
      </c>
    </row>
    <row r="178" spans="1:6" x14ac:dyDescent="0.25">
      <c r="A178" s="20">
        <v>175</v>
      </c>
      <c r="B178" s="21" t="s">
        <v>189</v>
      </c>
      <c r="C178" s="31">
        <f>+ABRIL!N178</f>
        <v>195363</v>
      </c>
      <c r="D178" s="31">
        <f>+'AJUSTE 1ER AJ FOFIR 21'!C178</f>
        <v>4235</v>
      </c>
      <c r="E178" s="31">
        <f>+'ISR ART 126'!C178</f>
        <v>104</v>
      </c>
      <c r="F178" s="31">
        <f t="shared" si="2"/>
        <v>199702</v>
      </c>
    </row>
    <row r="179" spans="1:6" x14ac:dyDescent="0.25">
      <c r="A179" s="20">
        <v>176</v>
      </c>
      <c r="B179" s="21" t="s">
        <v>190</v>
      </c>
      <c r="C179" s="31">
        <f>+ABRIL!N179</f>
        <v>380513</v>
      </c>
      <c r="D179" s="31">
        <f>+'AJUSTE 1ER AJ FOFIR 21'!C179</f>
        <v>11805</v>
      </c>
      <c r="E179" s="31">
        <f>+'ISR ART 126'!C179</f>
        <v>290</v>
      </c>
      <c r="F179" s="31">
        <f t="shared" si="2"/>
        <v>392608</v>
      </c>
    </row>
    <row r="180" spans="1:6" x14ac:dyDescent="0.25">
      <c r="A180" s="20">
        <v>177</v>
      </c>
      <c r="B180" s="21" t="s">
        <v>191</v>
      </c>
      <c r="C180" s="31">
        <f>+ABRIL!N180</f>
        <v>759122</v>
      </c>
      <c r="D180" s="31">
        <f>+'AJUSTE 1ER AJ FOFIR 21'!C180</f>
        <v>39676</v>
      </c>
      <c r="E180" s="31">
        <f>+'ISR ART 126'!C180</f>
        <v>975</v>
      </c>
      <c r="F180" s="31">
        <f t="shared" si="2"/>
        <v>799773</v>
      </c>
    </row>
    <row r="181" spans="1:6" x14ac:dyDescent="0.25">
      <c r="A181" s="20">
        <v>178</v>
      </c>
      <c r="B181" s="21" t="s">
        <v>192</v>
      </c>
      <c r="C181" s="31">
        <f>+ABRIL!N181</f>
        <v>392110</v>
      </c>
      <c r="D181" s="31">
        <f>+'AJUSTE 1ER AJ FOFIR 21'!C181</f>
        <v>20852</v>
      </c>
      <c r="E181" s="31">
        <f>+'ISR ART 126'!C181</f>
        <v>512</v>
      </c>
      <c r="F181" s="31">
        <f t="shared" si="2"/>
        <v>413474</v>
      </c>
    </row>
    <row r="182" spans="1:6" x14ac:dyDescent="0.25">
      <c r="A182" s="20">
        <v>179</v>
      </c>
      <c r="B182" s="21" t="s">
        <v>193</v>
      </c>
      <c r="C182" s="31">
        <f>+ABRIL!N182</f>
        <v>225054</v>
      </c>
      <c r="D182" s="31">
        <f>+'AJUSTE 1ER AJ FOFIR 21'!C182</f>
        <v>6956</v>
      </c>
      <c r="E182" s="31">
        <f>+'ISR ART 126'!C182</f>
        <v>171</v>
      </c>
      <c r="F182" s="31">
        <f t="shared" si="2"/>
        <v>232181</v>
      </c>
    </row>
    <row r="183" spans="1:6" x14ac:dyDescent="0.25">
      <c r="A183" s="20">
        <v>180</v>
      </c>
      <c r="B183" s="21" t="s">
        <v>194</v>
      </c>
      <c r="C183" s="31">
        <f>+ABRIL!N183</f>
        <v>237183</v>
      </c>
      <c r="D183" s="31">
        <f>+'AJUSTE 1ER AJ FOFIR 21'!C183</f>
        <v>7239</v>
      </c>
      <c r="E183" s="31">
        <f>+'ISR ART 126'!C183</f>
        <v>178</v>
      </c>
      <c r="F183" s="31">
        <f t="shared" si="2"/>
        <v>244600</v>
      </c>
    </row>
    <row r="184" spans="1:6" x14ac:dyDescent="0.25">
      <c r="A184" s="20">
        <v>181</v>
      </c>
      <c r="B184" s="21" t="s">
        <v>195</v>
      </c>
      <c r="C184" s="31">
        <f>+ABRIL!N184</f>
        <v>133488</v>
      </c>
      <c r="D184" s="31">
        <f>+'AJUSTE 1ER AJ FOFIR 21'!C184</f>
        <v>2334</v>
      </c>
      <c r="E184" s="31">
        <f>+'ISR ART 126'!C184</f>
        <v>57</v>
      </c>
      <c r="F184" s="31">
        <f t="shared" si="2"/>
        <v>135879</v>
      </c>
    </row>
    <row r="185" spans="1:6" x14ac:dyDescent="0.25">
      <c r="A185" s="20">
        <v>182</v>
      </c>
      <c r="B185" s="21" t="s">
        <v>196</v>
      </c>
      <c r="C185" s="31">
        <f>+ABRIL!N185</f>
        <v>217313</v>
      </c>
      <c r="D185" s="31">
        <f>+'AJUSTE 1ER AJ FOFIR 21'!C185</f>
        <v>6408</v>
      </c>
      <c r="E185" s="31">
        <f>+'ISR ART 126'!C185</f>
        <v>157</v>
      </c>
      <c r="F185" s="31">
        <f t="shared" si="2"/>
        <v>223878</v>
      </c>
    </row>
    <row r="186" spans="1:6" x14ac:dyDescent="0.25">
      <c r="A186" s="20">
        <v>183</v>
      </c>
      <c r="B186" s="21" t="s">
        <v>197</v>
      </c>
      <c r="C186" s="31">
        <f>+ABRIL!N186</f>
        <v>221395</v>
      </c>
      <c r="D186" s="31">
        <f>+'AJUSTE 1ER AJ FOFIR 21'!C186</f>
        <v>4728</v>
      </c>
      <c r="E186" s="31">
        <f>+'ISR ART 126'!C186</f>
        <v>116</v>
      </c>
      <c r="F186" s="31">
        <f t="shared" si="2"/>
        <v>226239</v>
      </c>
    </row>
    <row r="187" spans="1:6" x14ac:dyDescent="0.25">
      <c r="A187" s="20">
        <v>184</v>
      </c>
      <c r="B187" s="21" t="s">
        <v>198</v>
      </c>
      <c r="C187" s="31">
        <f>+ABRIL!N187</f>
        <v>24176517</v>
      </c>
      <c r="D187" s="31">
        <f>+'AJUSTE 1ER AJ FOFIR 21'!C187</f>
        <v>1253614</v>
      </c>
      <c r="E187" s="31">
        <f>+'ISR ART 126'!C187</f>
        <v>30805</v>
      </c>
      <c r="F187" s="31">
        <f t="shared" si="2"/>
        <v>25460936</v>
      </c>
    </row>
    <row r="188" spans="1:6" x14ac:dyDescent="0.25">
      <c r="A188" s="20">
        <v>185</v>
      </c>
      <c r="B188" s="21" t="s">
        <v>199</v>
      </c>
      <c r="C188" s="31">
        <f>+ABRIL!N188</f>
        <v>695185</v>
      </c>
      <c r="D188" s="31">
        <f>+'AJUSTE 1ER AJ FOFIR 21'!C188</f>
        <v>29982</v>
      </c>
      <c r="E188" s="31">
        <f>+'ISR ART 126'!C188</f>
        <v>737</v>
      </c>
      <c r="F188" s="31">
        <f t="shared" si="2"/>
        <v>725904</v>
      </c>
    </row>
    <row r="189" spans="1:6" x14ac:dyDescent="0.25">
      <c r="A189" s="20">
        <v>186</v>
      </c>
      <c r="B189" s="21" t="s">
        <v>200</v>
      </c>
      <c r="C189" s="31">
        <f>+ABRIL!N189</f>
        <v>172977</v>
      </c>
      <c r="D189" s="31">
        <f>+'AJUSTE 1ER AJ FOFIR 21'!C189</f>
        <v>1733</v>
      </c>
      <c r="E189" s="31">
        <f>+'ISR ART 126'!C189</f>
        <v>43</v>
      </c>
      <c r="F189" s="31">
        <f t="shared" si="2"/>
        <v>174753</v>
      </c>
    </row>
    <row r="190" spans="1:6" x14ac:dyDescent="0.25">
      <c r="A190" s="20">
        <v>187</v>
      </c>
      <c r="B190" s="21" t="s">
        <v>201</v>
      </c>
      <c r="C190" s="31">
        <f>+ABRIL!N190</f>
        <v>211625</v>
      </c>
      <c r="D190" s="31">
        <f>+'AJUSTE 1ER AJ FOFIR 21'!C190</f>
        <v>5165</v>
      </c>
      <c r="E190" s="31">
        <f>+'ISR ART 126'!C190</f>
        <v>127</v>
      </c>
      <c r="F190" s="31">
        <f t="shared" si="2"/>
        <v>216917</v>
      </c>
    </row>
    <row r="191" spans="1:6" x14ac:dyDescent="0.25">
      <c r="A191" s="20">
        <v>188</v>
      </c>
      <c r="B191" s="21" t="s">
        <v>202</v>
      </c>
      <c r="C191" s="31">
        <f>+ABRIL!N191</f>
        <v>511585</v>
      </c>
      <c r="D191" s="31">
        <f>+'AJUSTE 1ER AJ FOFIR 21'!C191</f>
        <v>30149</v>
      </c>
      <c r="E191" s="31">
        <f>+'ISR ART 126'!C191</f>
        <v>741</v>
      </c>
      <c r="F191" s="31">
        <f t="shared" si="2"/>
        <v>542475</v>
      </c>
    </row>
    <row r="192" spans="1:6" x14ac:dyDescent="0.25">
      <c r="A192" s="20">
        <v>189</v>
      </c>
      <c r="B192" s="21" t="s">
        <v>203</v>
      </c>
      <c r="C192" s="31">
        <f>+ABRIL!N192</f>
        <v>258627</v>
      </c>
      <c r="D192" s="31">
        <f>+'AJUSTE 1ER AJ FOFIR 21'!C192</f>
        <v>16205</v>
      </c>
      <c r="E192" s="31">
        <f>+'ISR ART 126'!C192</f>
        <v>398</v>
      </c>
      <c r="F192" s="31">
        <f t="shared" si="2"/>
        <v>275230</v>
      </c>
    </row>
    <row r="193" spans="1:6" x14ac:dyDescent="0.25">
      <c r="A193" s="20">
        <v>190</v>
      </c>
      <c r="B193" s="21" t="s">
        <v>204</v>
      </c>
      <c r="C193" s="31">
        <f>+ABRIL!N193</f>
        <v>1637481</v>
      </c>
      <c r="D193" s="31">
        <f>+'AJUSTE 1ER AJ FOFIR 21'!C193</f>
        <v>80256</v>
      </c>
      <c r="E193" s="31">
        <f>+'ISR ART 126'!C193</f>
        <v>1972</v>
      </c>
      <c r="F193" s="31">
        <f t="shared" si="2"/>
        <v>1719709</v>
      </c>
    </row>
    <row r="194" spans="1:6" x14ac:dyDescent="0.25">
      <c r="A194" s="20">
        <v>191</v>
      </c>
      <c r="B194" s="21" t="s">
        <v>205</v>
      </c>
      <c r="C194" s="31">
        <f>+ABRIL!N194</f>
        <v>73687</v>
      </c>
      <c r="D194" s="31">
        <f>+'AJUSTE 1ER AJ FOFIR 21'!C194</f>
        <v>920</v>
      </c>
      <c r="E194" s="31">
        <f>+'ISR ART 126'!C194</f>
        <v>23</v>
      </c>
      <c r="F194" s="31">
        <f t="shared" si="2"/>
        <v>74630</v>
      </c>
    </row>
    <row r="195" spans="1:6" x14ac:dyDescent="0.25">
      <c r="A195" s="20">
        <v>192</v>
      </c>
      <c r="B195" s="21" t="s">
        <v>206</v>
      </c>
      <c r="C195" s="31">
        <f>+ABRIL!N195</f>
        <v>193916</v>
      </c>
      <c r="D195" s="31">
        <f>+'AJUSTE 1ER AJ FOFIR 21'!C195</f>
        <v>6228</v>
      </c>
      <c r="E195" s="31">
        <f>+'ISR ART 126'!C195</f>
        <v>153</v>
      </c>
      <c r="F195" s="31">
        <f t="shared" si="2"/>
        <v>200297</v>
      </c>
    </row>
    <row r="196" spans="1:6" x14ac:dyDescent="0.25">
      <c r="A196" s="20">
        <v>193</v>
      </c>
      <c r="B196" s="21" t="s">
        <v>207</v>
      </c>
      <c r="C196" s="31">
        <f>+ABRIL!N196</f>
        <v>225213</v>
      </c>
      <c r="D196" s="31">
        <f>+'AJUSTE 1ER AJ FOFIR 21'!C196</f>
        <v>15409</v>
      </c>
      <c r="E196" s="31">
        <f>+'ISR ART 126'!C196</f>
        <v>379</v>
      </c>
      <c r="F196" s="31">
        <f t="shared" si="2"/>
        <v>241001</v>
      </c>
    </row>
    <row r="197" spans="1:6" x14ac:dyDescent="0.25">
      <c r="A197" s="20">
        <v>194</v>
      </c>
      <c r="B197" s="21" t="s">
        <v>208</v>
      </c>
      <c r="C197" s="31">
        <f>+ABRIL!N197</f>
        <v>261830</v>
      </c>
      <c r="D197" s="31">
        <f>+'AJUSTE 1ER AJ FOFIR 21'!C197</f>
        <v>8414</v>
      </c>
      <c r="E197" s="31">
        <f>+'ISR ART 126'!C197</f>
        <v>207</v>
      </c>
      <c r="F197" s="31">
        <f t="shared" ref="F197:F260" si="3">+SUM(C197:E197)</f>
        <v>270451</v>
      </c>
    </row>
    <row r="198" spans="1:6" x14ac:dyDescent="0.25">
      <c r="A198" s="20">
        <v>195</v>
      </c>
      <c r="B198" s="21" t="s">
        <v>209</v>
      </c>
      <c r="C198" s="31">
        <f>+ABRIL!N198</f>
        <v>230216</v>
      </c>
      <c r="D198" s="31">
        <f>+'AJUSTE 1ER AJ FOFIR 21'!C198</f>
        <v>4266</v>
      </c>
      <c r="E198" s="31">
        <f>+'ISR ART 126'!C198</f>
        <v>105</v>
      </c>
      <c r="F198" s="31">
        <f t="shared" si="3"/>
        <v>234587</v>
      </c>
    </row>
    <row r="199" spans="1:6" x14ac:dyDescent="0.25">
      <c r="A199" s="20">
        <v>196</v>
      </c>
      <c r="B199" s="21" t="s">
        <v>210</v>
      </c>
      <c r="C199" s="31">
        <f>+ABRIL!N199</f>
        <v>117708</v>
      </c>
      <c r="D199" s="31">
        <f>+'AJUSTE 1ER AJ FOFIR 21'!C199</f>
        <v>1663</v>
      </c>
      <c r="E199" s="31">
        <f>+'ISR ART 126'!C199</f>
        <v>41</v>
      </c>
      <c r="F199" s="31">
        <f t="shared" si="3"/>
        <v>119412</v>
      </c>
    </row>
    <row r="200" spans="1:6" x14ac:dyDescent="0.25">
      <c r="A200" s="20">
        <v>197</v>
      </c>
      <c r="B200" s="21" t="s">
        <v>211</v>
      </c>
      <c r="C200" s="31">
        <f>+ABRIL!N200</f>
        <v>491002</v>
      </c>
      <c r="D200" s="31">
        <f>+'AJUSTE 1ER AJ FOFIR 21'!C200</f>
        <v>17928</v>
      </c>
      <c r="E200" s="31">
        <f>+'ISR ART 126'!C200</f>
        <v>441</v>
      </c>
      <c r="F200" s="31">
        <f t="shared" si="3"/>
        <v>509371</v>
      </c>
    </row>
    <row r="201" spans="1:6" x14ac:dyDescent="0.25">
      <c r="A201" s="20">
        <v>198</v>
      </c>
      <c r="B201" s="21" t="s">
        <v>212</v>
      </c>
      <c r="C201" s="31">
        <f>+ABRIL!N201</f>
        <v>2473058</v>
      </c>
      <c r="D201" s="31">
        <f>+'AJUSTE 1ER AJ FOFIR 21'!C201</f>
        <v>109502</v>
      </c>
      <c r="E201" s="31">
        <f>+'ISR ART 126'!C201</f>
        <v>2691</v>
      </c>
      <c r="F201" s="31">
        <f t="shared" si="3"/>
        <v>2585251</v>
      </c>
    </row>
    <row r="202" spans="1:6" x14ac:dyDescent="0.25">
      <c r="A202" s="20">
        <v>199</v>
      </c>
      <c r="B202" s="21" t="s">
        <v>213</v>
      </c>
      <c r="C202" s="31">
        <f>+ABRIL!N202</f>
        <v>138194</v>
      </c>
      <c r="D202" s="31">
        <f>+'AJUSTE 1ER AJ FOFIR 21'!C202</f>
        <v>1499</v>
      </c>
      <c r="E202" s="31">
        <f>+'ISR ART 126'!C202</f>
        <v>37</v>
      </c>
      <c r="F202" s="31">
        <f t="shared" si="3"/>
        <v>139730</v>
      </c>
    </row>
    <row r="203" spans="1:6" x14ac:dyDescent="0.25">
      <c r="A203" s="20">
        <v>200</v>
      </c>
      <c r="B203" s="21" t="s">
        <v>214</v>
      </c>
      <c r="C203" s="31">
        <f>+ABRIL!N203</f>
        <v>291753</v>
      </c>
      <c r="D203" s="31">
        <f>+'AJUSTE 1ER AJ FOFIR 21'!C203</f>
        <v>10878</v>
      </c>
      <c r="E203" s="31">
        <f>+'ISR ART 126'!C203</f>
        <v>267</v>
      </c>
      <c r="F203" s="31">
        <f t="shared" si="3"/>
        <v>302898</v>
      </c>
    </row>
    <row r="204" spans="1:6" x14ac:dyDescent="0.25">
      <c r="A204" s="20">
        <v>201</v>
      </c>
      <c r="B204" s="21" t="s">
        <v>215</v>
      </c>
      <c r="C204" s="31">
        <f>+ABRIL!N204</f>
        <v>179347</v>
      </c>
      <c r="D204" s="31">
        <f>+'AJUSTE 1ER AJ FOFIR 21'!C204</f>
        <v>5375</v>
      </c>
      <c r="E204" s="31">
        <f>+'ISR ART 126'!C204</f>
        <v>132</v>
      </c>
      <c r="F204" s="31">
        <f t="shared" si="3"/>
        <v>184854</v>
      </c>
    </row>
    <row r="205" spans="1:6" x14ac:dyDescent="0.25">
      <c r="A205" s="20">
        <v>202</v>
      </c>
      <c r="B205" s="21" t="s">
        <v>216</v>
      </c>
      <c r="C205" s="31">
        <f>+ABRIL!N205</f>
        <v>379672</v>
      </c>
      <c r="D205" s="31">
        <f>+'AJUSTE 1ER AJ FOFIR 21'!C205</f>
        <v>14492</v>
      </c>
      <c r="E205" s="31">
        <f>+'ISR ART 126'!C205</f>
        <v>356</v>
      </c>
      <c r="F205" s="31">
        <f t="shared" si="3"/>
        <v>394520</v>
      </c>
    </row>
    <row r="206" spans="1:6" x14ac:dyDescent="0.25">
      <c r="A206" s="20">
        <v>203</v>
      </c>
      <c r="B206" s="21" t="s">
        <v>217</v>
      </c>
      <c r="C206" s="31">
        <f>+ABRIL!N206</f>
        <v>287790</v>
      </c>
      <c r="D206" s="31">
        <f>+'AJUSTE 1ER AJ FOFIR 21'!C206</f>
        <v>10328</v>
      </c>
      <c r="E206" s="31">
        <f>+'ISR ART 126'!C206</f>
        <v>254</v>
      </c>
      <c r="F206" s="31">
        <f t="shared" si="3"/>
        <v>298372</v>
      </c>
    </row>
    <row r="207" spans="1:6" x14ac:dyDescent="0.25">
      <c r="A207" s="20">
        <v>204</v>
      </c>
      <c r="B207" s="21" t="s">
        <v>218</v>
      </c>
      <c r="C207" s="31">
        <f>+ABRIL!N207</f>
        <v>130255</v>
      </c>
      <c r="D207" s="31">
        <f>+'AJUSTE 1ER AJ FOFIR 21'!C207</f>
        <v>7049</v>
      </c>
      <c r="E207" s="31">
        <f>+'ISR ART 126'!C207</f>
        <v>173</v>
      </c>
      <c r="F207" s="31">
        <f t="shared" si="3"/>
        <v>137477</v>
      </c>
    </row>
    <row r="208" spans="1:6" x14ac:dyDescent="0.25">
      <c r="A208" s="20">
        <v>205</v>
      </c>
      <c r="B208" s="21" t="s">
        <v>219</v>
      </c>
      <c r="C208" s="31">
        <f>+ABRIL!N208</f>
        <v>1301735</v>
      </c>
      <c r="D208" s="31">
        <f>+'AJUSTE 1ER AJ FOFIR 21'!C208</f>
        <v>51912</v>
      </c>
      <c r="E208" s="31">
        <f>+'ISR ART 126'!C208</f>
        <v>1276</v>
      </c>
      <c r="F208" s="31">
        <f t="shared" si="3"/>
        <v>1354923</v>
      </c>
    </row>
    <row r="209" spans="1:6" x14ac:dyDescent="0.25">
      <c r="A209" s="20">
        <v>206</v>
      </c>
      <c r="B209" s="21" t="s">
        <v>220</v>
      </c>
      <c r="C209" s="31">
        <f>+ABRIL!N209</f>
        <v>223815</v>
      </c>
      <c r="D209" s="31">
        <f>+'AJUSTE 1ER AJ FOFIR 21'!C209</f>
        <v>7407</v>
      </c>
      <c r="E209" s="31">
        <f>+'ISR ART 126'!C209</f>
        <v>182</v>
      </c>
      <c r="F209" s="31">
        <f t="shared" si="3"/>
        <v>231404</v>
      </c>
    </row>
    <row r="210" spans="1:6" x14ac:dyDescent="0.25">
      <c r="A210" s="20">
        <v>207</v>
      </c>
      <c r="B210" s="21" t="s">
        <v>221</v>
      </c>
      <c r="C210" s="31">
        <f>+ABRIL!N210</f>
        <v>1099077</v>
      </c>
      <c r="D210" s="31">
        <f>+'AJUSTE 1ER AJ FOFIR 21'!C210</f>
        <v>63951</v>
      </c>
      <c r="E210" s="31">
        <f>+'ISR ART 126'!C210</f>
        <v>1571</v>
      </c>
      <c r="F210" s="31">
        <f t="shared" si="3"/>
        <v>1164599</v>
      </c>
    </row>
    <row r="211" spans="1:6" x14ac:dyDescent="0.25">
      <c r="A211" s="20">
        <v>208</v>
      </c>
      <c r="B211" s="21" t="s">
        <v>222</v>
      </c>
      <c r="C211" s="31">
        <f>+ABRIL!N211</f>
        <v>566212</v>
      </c>
      <c r="D211" s="31">
        <f>+'AJUSTE 1ER AJ FOFIR 21'!C211</f>
        <v>20913</v>
      </c>
      <c r="E211" s="31">
        <f>+'ISR ART 126'!C211</f>
        <v>514</v>
      </c>
      <c r="F211" s="31">
        <f t="shared" si="3"/>
        <v>587639</v>
      </c>
    </row>
    <row r="212" spans="1:6" x14ac:dyDescent="0.25">
      <c r="A212" s="20">
        <v>209</v>
      </c>
      <c r="B212" s="21" t="s">
        <v>223</v>
      </c>
      <c r="C212" s="31">
        <f>+ABRIL!N212</f>
        <v>199597</v>
      </c>
      <c r="D212" s="31">
        <f>+'AJUSTE 1ER AJ FOFIR 21'!C212</f>
        <v>3541</v>
      </c>
      <c r="E212" s="31">
        <f>+'ISR ART 126'!C212</f>
        <v>87</v>
      </c>
      <c r="F212" s="31">
        <f t="shared" si="3"/>
        <v>203225</v>
      </c>
    </row>
    <row r="213" spans="1:6" x14ac:dyDescent="0.25">
      <c r="A213" s="20">
        <v>210</v>
      </c>
      <c r="B213" s="21" t="s">
        <v>224</v>
      </c>
      <c r="C213" s="31">
        <f>+ABRIL!N213</f>
        <v>444014</v>
      </c>
      <c r="D213" s="31">
        <f>+'AJUSTE 1ER AJ FOFIR 21'!C213</f>
        <v>28941</v>
      </c>
      <c r="E213" s="31">
        <f>+'ISR ART 126'!C213</f>
        <v>711</v>
      </c>
      <c r="F213" s="31">
        <f t="shared" si="3"/>
        <v>473666</v>
      </c>
    </row>
    <row r="214" spans="1:6" x14ac:dyDescent="0.25">
      <c r="A214" s="20">
        <v>211</v>
      </c>
      <c r="B214" s="21" t="s">
        <v>225</v>
      </c>
      <c r="C214" s="31">
        <f>+ABRIL!N214</f>
        <v>269672</v>
      </c>
      <c r="D214" s="31">
        <f>+'AJUSTE 1ER AJ FOFIR 21'!C214</f>
        <v>9830</v>
      </c>
      <c r="E214" s="31">
        <f>+'ISR ART 126'!C214</f>
        <v>242</v>
      </c>
      <c r="F214" s="31">
        <f t="shared" si="3"/>
        <v>279744</v>
      </c>
    </row>
    <row r="215" spans="1:6" x14ac:dyDescent="0.25">
      <c r="A215" s="20">
        <v>212</v>
      </c>
      <c r="B215" s="21" t="s">
        <v>226</v>
      </c>
      <c r="C215" s="31">
        <f>+ABRIL!N215</f>
        <v>261931</v>
      </c>
      <c r="D215" s="31">
        <f>+'AJUSTE 1ER AJ FOFIR 21'!C215</f>
        <v>8902</v>
      </c>
      <c r="E215" s="31">
        <f>+'ISR ART 126'!C215</f>
        <v>219</v>
      </c>
      <c r="F215" s="31">
        <f t="shared" si="3"/>
        <v>271052</v>
      </c>
    </row>
    <row r="216" spans="1:6" x14ac:dyDescent="0.25">
      <c r="A216" s="20">
        <v>213</v>
      </c>
      <c r="B216" s="21" t="s">
        <v>227</v>
      </c>
      <c r="C216" s="31">
        <f>+ABRIL!N216</f>
        <v>368310</v>
      </c>
      <c r="D216" s="31">
        <f>+'AJUSTE 1ER AJ FOFIR 21'!C216</f>
        <v>12060</v>
      </c>
      <c r="E216" s="31">
        <f>+'ISR ART 126'!C216</f>
        <v>296</v>
      </c>
      <c r="F216" s="31">
        <f t="shared" si="3"/>
        <v>380666</v>
      </c>
    </row>
    <row r="217" spans="1:6" x14ac:dyDescent="0.25">
      <c r="A217" s="20">
        <v>214</v>
      </c>
      <c r="B217" s="21" t="s">
        <v>228</v>
      </c>
      <c r="C217" s="31">
        <f>+ABRIL!N217</f>
        <v>236064</v>
      </c>
      <c r="D217" s="31">
        <f>+'AJUSTE 1ER AJ FOFIR 21'!C217</f>
        <v>6866</v>
      </c>
      <c r="E217" s="31">
        <f>+'ISR ART 126'!C217</f>
        <v>169</v>
      </c>
      <c r="F217" s="31">
        <f t="shared" si="3"/>
        <v>243099</v>
      </c>
    </row>
    <row r="218" spans="1:6" x14ac:dyDescent="0.25">
      <c r="A218" s="20">
        <v>215</v>
      </c>
      <c r="B218" s="21" t="s">
        <v>229</v>
      </c>
      <c r="C218" s="31">
        <f>+ABRIL!N218</f>
        <v>141972</v>
      </c>
      <c r="D218" s="31">
        <f>+'AJUSTE 1ER AJ FOFIR 21'!C218</f>
        <v>3781</v>
      </c>
      <c r="E218" s="31">
        <f>+'ISR ART 126'!C218</f>
        <v>93</v>
      </c>
      <c r="F218" s="31">
        <f t="shared" si="3"/>
        <v>145846</v>
      </c>
    </row>
    <row r="219" spans="1:6" x14ac:dyDescent="0.25">
      <c r="A219" s="20">
        <v>216</v>
      </c>
      <c r="B219" s="21" t="s">
        <v>230</v>
      </c>
      <c r="C219" s="31">
        <f>+ABRIL!N219</f>
        <v>212962</v>
      </c>
      <c r="D219" s="31">
        <f>+'AJUSTE 1ER AJ FOFIR 21'!C219</f>
        <v>4074</v>
      </c>
      <c r="E219" s="31">
        <f>+'ISR ART 126'!C219</f>
        <v>100</v>
      </c>
      <c r="F219" s="31">
        <f t="shared" si="3"/>
        <v>217136</v>
      </c>
    </row>
    <row r="220" spans="1:6" x14ac:dyDescent="0.25">
      <c r="A220" s="22">
        <v>217</v>
      </c>
      <c r="B220" s="21" t="s">
        <v>231</v>
      </c>
      <c r="C220" s="31">
        <f>+ABRIL!N220</f>
        <v>304326</v>
      </c>
      <c r="D220" s="31">
        <f>+'AJUSTE 1ER AJ FOFIR 21'!C220</f>
        <v>10723</v>
      </c>
      <c r="E220" s="31">
        <f>+'ISR ART 126'!C220</f>
        <v>263</v>
      </c>
      <c r="F220" s="31">
        <f t="shared" si="3"/>
        <v>315312</v>
      </c>
    </row>
    <row r="221" spans="1:6" x14ac:dyDescent="0.25">
      <c r="A221" s="20">
        <v>218</v>
      </c>
      <c r="B221" s="21" t="s">
        <v>232</v>
      </c>
      <c r="C221" s="31">
        <f>+ABRIL!N221</f>
        <v>151047</v>
      </c>
      <c r="D221" s="31">
        <f>+'AJUSTE 1ER AJ FOFIR 21'!C221</f>
        <v>1623</v>
      </c>
      <c r="E221" s="31">
        <f>+'ISR ART 126'!C221</f>
        <v>40</v>
      </c>
      <c r="F221" s="31">
        <f t="shared" si="3"/>
        <v>152710</v>
      </c>
    </row>
    <row r="222" spans="1:6" x14ac:dyDescent="0.25">
      <c r="A222" s="20">
        <v>219</v>
      </c>
      <c r="B222" s="21" t="s">
        <v>233</v>
      </c>
      <c r="C222" s="31">
        <f>+ABRIL!N222</f>
        <v>371601</v>
      </c>
      <c r="D222" s="31">
        <f>+'AJUSTE 1ER AJ FOFIR 21'!C222</f>
        <v>8607</v>
      </c>
      <c r="E222" s="31">
        <f>+'ISR ART 126'!C222</f>
        <v>211</v>
      </c>
      <c r="F222" s="31">
        <f t="shared" si="3"/>
        <v>380419</v>
      </c>
    </row>
    <row r="223" spans="1:6" x14ac:dyDescent="0.25">
      <c r="A223" s="20">
        <v>220</v>
      </c>
      <c r="B223" s="21" t="s">
        <v>234</v>
      </c>
      <c r="C223" s="31">
        <f>+ABRIL!N223</f>
        <v>339632</v>
      </c>
      <c r="D223" s="31">
        <f>+'AJUSTE 1ER AJ FOFIR 21'!C223</f>
        <v>11694</v>
      </c>
      <c r="E223" s="31">
        <f>+'ISR ART 126'!C223</f>
        <v>287</v>
      </c>
      <c r="F223" s="31">
        <f t="shared" si="3"/>
        <v>351613</v>
      </c>
    </row>
    <row r="224" spans="1:6" x14ac:dyDescent="0.25">
      <c r="A224" s="20">
        <v>221</v>
      </c>
      <c r="B224" s="21" t="s">
        <v>235</v>
      </c>
      <c r="C224" s="31">
        <f>+ABRIL!N224</f>
        <v>194319</v>
      </c>
      <c r="D224" s="31">
        <f>+'AJUSTE 1ER AJ FOFIR 21'!C224</f>
        <v>4663</v>
      </c>
      <c r="E224" s="31">
        <f>+'ISR ART 126'!C224</f>
        <v>115</v>
      </c>
      <c r="F224" s="31">
        <f t="shared" si="3"/>
        <v>199097</v>
      </c>
    </row>
    <row r="225" spans="1:6" x14ac:dyDescent="0.25">
      <c r="A225" s="20">
        <v>222</v>
      </c>
      <c r="B225" s="21" t="s">
        <v>236</v>
      </c>
      <c r="C225" s="31">
        <f>+ABRIL!N225</f>
        <v>183975</v>
      </c>
      <c r="D225" s="31">
        <f>+'AJUSTE 1ER AJ FOFIR 21'!C225</f>
        <v>4568</v>
      </c>
      <c r="E225" s="31">
        <f>+'ISR ART 126'!C225</f>
        <v>112</v>
      </c>
      <c r="F225" s="31">
        <f t="shared" si="3"/>
        <v>188655</v>
      </c>
    </row>
    <row r="226" spans="1:6" x14ac:dyDescent="0.25">
      <c r="A226" s="20">
        <v>223</v>
      </c>
      <c r="B226" s="21" t="s">
        <v>237</v>
      </c>
      <c r="C226" s="31">
        <f>+ABRIL!N226</f>
        <v>163640</v>
      </c>
      <c r="D226" s="31">
        <f>+'AJUSTE 1ER AJ FOFIR 21'!C226</f>
        <v>1770</v>
      </c>
      <c r="E226" s="31">
        <f>+'ISR ART 126'!C226</f>
        <v>43</v>
      </c>
      <c r="F226" s="31">
        <f t="shared" si="3"/>
        <v>165453</v>
      </c>
    </row>
    <row r="227" spans="1:6" x14ac:dyDescent="0.25">
      <c r="A227" s="20">
        <v>224</v>
      </c>
      <c r="B227" s="21" t="s">
        <v>238</v>
      </c>
      <c r="C227" s="31">
        <f>+ABRIL!N227</f>
        <v>109804</v>
      </c>
      <c r="D227" s="31">
        <f>+'AJUSTE 1ER AJ FOFIR 21'!C227</f>
        <v>2646</v>
      </c>
      <c r="E227" s="31">
        <f>+'ISR ART 126'!C227</f>
        <v>65</v>
      </c>
      <c r="F227" s="31">
        <f t="shared" si="3"/>
        <v>112515</v>
      </c>
    </row>
    <row r="228" spans="1:6" x14ac:dyDescent="0.25">
      <c r="A228" s="20">
        <v>225</v>
      </c>
      <c r="B228" s="21" t="s">
        <v>239</v>
      </c>
      <c r="C228" s="31">
        <f>+ABRIL!N228</f>
        <v>379002</v>
      </c>
      <c r="D228" s="31">
        <f>+'AJUSTE 1ER AJ FOFIR 21'!C228</f>
        <v>16970</v>
      </c>
      <c r="E228" s="31">
        <f>+'ISR ART 126'!C228</f>
        <v>417</v>
      </c>
      <c r="F228" s="31">
        <f t="shared" si="3"/>
        <v>396389</v>
      </c>
    </row>
    <row r="229" spans="1:6" x14ac:dyDescent="0.25">
      <c r="A229" s="20">
        <v>226</v>
      </c>
      <c r="B229" s="21" t="s">
        <v>240</v>
      </c>
      <c r="C229" s="31">
        <f>+ABRIL!N229</f>
        <v>305320</v>
      </c>
      <c r="D229" s="31">
        <f>+'AJUSTE 1ER AJ FOFIR 21'!C229</f>
        <v>10653</v>
      </c>
      <c r="E229" s="31">
        <f>+'ISR ART 126'!C229</f>
        <v>262</v>
      </c>
      <c r="F229" s="31">
        <f t="shared" si="3"/>
        <v>316235</v>
      </c>
    </row>
    <row r="230" spans="1:6" x14ac:dyDescent="0.25">
      <c r="A230" s="20">
        <v>227</v>
      </c>
      <c r="B230" s="21" t="s">
        <v>241</v>
      </c>
      <c r="C230" s="31">
        <f>+ABRIL!N230</f>
        <v>1369070</v>
      </c>
      <c r="D230" s="31">
        <f>+'AJUSTE 1ER AJ FOFIR 21'!C230</f>
        <v>103168</v>
      </c>
      <c r="E230" s="31">
        <f>+'ISR ART 126'!C230</f>
        <v>2535</v>
      </c>
      <c r="F230" s="31">
        <f t="shared" si="3"/>
        <v>1474773</v>
      </c>
    </row>
    <row r="231" spans="1:6" x14ac:dyDescent="0.25">
      <c r="A231" s="20">
        <v>228</v>
      </c>
      <c r="B231" s="21" t="s">
        <v>242</v>
      </c>
      <c r="C231" s="31">
        <f>+ABRIL!N231</f>
        <v>181246</v>
      </c>
      <c r="D231" s="31">
        <f>+'AJUSTE 1ER AJ FOFIR 21'!C231</f>
        <v>2633</v>
      </c>
      <c r="E231" s="31">
        <f>+'ISR ART 126'!C231</f>
        <v>65</v>
      </c>
      <c r="F231" s="31">
        <f t="shared" si="3"/>
        <v>183944</v>
      </c>
    </row>
    <row r="232" spans="1:6" x14ac:dyDescent="0.25">
      <c r="A232" s="20">
        <v>229</v>
      </c>
      <c r="B232" s="21" t="s">
        <v>243</v>
      </c>
      <c r="C232" s="31">
        <f>+ABRIL!N232</f>
        <v>555646</v>
      </c>
      <c r="D232" s="31">
        <f>+'AJUSTE 1ER AJ FOFIR 21'!C232</f>
        <v>29765</v>
      </c>
      <c r="E232" s="31">
        <f>+'ISR ART 126'!C232</f>
        <v>731</v>
      </c>
      <c r="F232" s="31">
        <f t="shared" si="3"/>
        <v>586142</v>
      </c>
    </row>
    <row r="233" spans="1:6" x14ac:dyDescent="0.25">
      <c r="A233" s="20">
        <v>230</v>
      </c>
      <c r="B233" s="21" t="s">
        <v>244</v>
      </c>
      <c r="C233" s="31">
        <f>+ABRIL!N233</f>
        <v>146118</v>
      </c>
      <c r="D233" s="31">
        <f>+'AJUSTE 1ER AJ FOFIR 21'!C233</f>
        <v>4101</v>
      </c>
      <c r="E233" s="31">
        <f>+'ISR ART 126'!C233</f>
        <v>101</v>
      </c>
      <c r="F233" s="31">
        <f t="shared" si="3"/>
        <v>150320</v>
      </c>
    </row>
    <row r="234" spans="1:6" x14ac:dyDescent="0.25">
      <c r="A234" s="20">
        <v>231</v>
      </c>
      <c r="B234" s="21" t="s">
        <v>245</v>
      </c>
      <c r="C234" s="31">
        <f>+ABRIL!N234</f>
        <v>271192</v>
      </c>
      <c r="D234" s="31">
        <f>+'AJUSTE 1ER AJ FOFIR 21'!C234</f>
        <v>16877</v>
      </c>
      <c r="E234" s="31">
        <f>+'ISR ART 126'!C234</f>
        <v>415</v>
      </c>
      <c r="F234" s="31">
        <f t="shared" si="3"/>
        <v>288484</v>
      </c>
    </row>
    <row r="235" spans="1:6" x14ac:dyDescent="0.25">
      <c r="A235" s="20">
        <v>232</v>
      </c>
      <c r="B235" s="21" t="s">
        <v>246</v>
      </c>
      <c r="C235" s="31">
        <f>+ABRIL!N235</f>
        <v>1908032</v>
      </c>
      <c r="D235" s="31">
        <f>+'AJUSTE 1ER AJ FOFIR 21'!C235</f>
        <v>66707</v>
      </c>
      <c r="E235" s="31">
        <f>+'ISR ART 126'!C235</f>
        <v>1639</v>
      </c>
      <c r="F235" s="31">
        <f t="shared" si="3"/>
        <v>1976378</v>
      </c>
    </row>
    <row r="236" spans="1:6" x14ac:dyDescent="0.25">
      <c r="A236" s="20">
        <v>233</v>
      </c>
      <c r="B236" s="21" t="s">
        <v>247</v>
      </c>
      <c r="C236" s="31">
        <f>+ABRIL!N236</f>
        <v>318408</v>
      </c>
      <c r="D236" s="31">
        <f>+'AJUSTE 1ER AJ FOFIR 21'!C236</f>
        <v>8861</v>
      </c>
      <c r="E236" s="31">
        <f>+'ISR ART 126'!C236</f>
        <v>218</v>
      </c>
      <c r="F236" s="31">
        <f t="shared" si="3"/>
        <v>327487</v>
      </c>
    </row>
    <row r="237" spans="1:6" x14ac:dyDescent="0.25">
      <c r="A237" s="20">
        <v>234</v>
      </c>
      <c r="B237" s="21" t="s">
        <v>248</v>
      </c>
      <c r="C237" s="31">
        <f>+ABRIL!N237</f>
        <v>452818</v>
      </c>
      <c r="D237" s="31">
        <f>+'AJUSTE 1ER AJ FOFIR 21'!C237</f>
        <v>20458</v>
      </c>
      <c r="E237" s="31">
        <f>+'ISR ART 126'!C237</f>
        <v>503</v>
      </c>
      <c r="F237" s="31">
        <f t="shared" si="3"/>
        <v>473779</v>
      </c>
    </row>
    <row r="238" spans="1:6" x14ac:dyDescent="0.25">
      <c r="A238" s="20">
        <v>235</v>
      </c>
      <c r="B238" s="21" t="s">
        <v>249</v>
      </c>
      <c r="C238" s="31">
        <f>+ABRIL!N238</f>
        <v>408069</v>
      </c>
      <c r="D238" s="31">
        <f>+'AJUSTE 1ER AJ FOFIR 21'!C238</f>
        <v>12230</v>
      </c>
      <c r="E238" s="31">
        <f>+'ISR ART 126'!C238</f>
        <v>301</v>
      </c>
      <c r="F238" s="31">
        <f t="shared" si="3"/>
        <v>420600</v>
      </c>
    </row>
    <row r="239" spans="1:6" x14ac:dyDescent="0.25">
      <c r="A239" s="20">
        <v>236</v>
      </c>
      <c r="B239" s="21" t="s">
        <v>250</v>
      </c>
      <c r="C239" s="31">
        <f>+ABRIL!N239</f>
        <v>255940</v>
      </c>
      <c r="D239" s="31">
        <f>+'AJUSTE 1ER AJ FOFIR 21'!C239</f>
        <v>4461</v>
      </c>
      <c r="E239" s="31">
        <f>+'ISR ART 126'!C239</f>
        <v>110</v>
      </c>
      <c r="F239" s="31">
        <f t="shared" si="3"/>
        <v>260511</v>
      </c>
    </row>
    <row r="240" spans="1:6" x14ac:dyDescent="0.25">
      <c r="A240" s="20">
        <v>237</v>
      </c>
      <c r="B240" s="21" t="s">
        <v>251</v>
      </c>
      <c r="C240" s="31">
        <f>+ABRIL!N240</f>
        <v>221014</v>
      </c>
      <c r="D240" s="31">
        <f>+'AJUSTE 1ER AJ FOFIR 21'!C240</f>
        <v>7788</v>
      </c>
      <c r="E240" s="31">
        <f>+'ISR ART 126'!C240</f>
        <v>191</v>
      </c>
      <c r="F240" s="31">
        <f t="shared" si="3"/>
        <v>228993</v>
      </c>
    </row>
    <row r="241" spans="1:6" x14ac:dyDescent="0.25">
      <c r="A241" s="20">
        <v>238</v>
      </c>
      <c r="B241" s="21" t="s">
        <v>252</v>
      </c>
      <c r="C241" s="31">
        <f>+ABRIL!N241</f>
        <v>192547</v>
      </c>
      <c r="D241" s="31">
        <f>+'AJUSTE 1ER AJ FOFIR 21'!C241</f>
        <v>3307</v>
      </c>
      <c r="E241" s="31">
        <f>+'ISR ART 126'!C241</f>
        <v>81</v>
      </c>
      <c r="F241" s="31">
        <f t="shared" si="3"/>
        <v>195935</v>
      </c>
    </row>
    <row r="242" spans="1:6" x14ac:dyDescent="0.25">
      <c r="A242" s="20">
        <v>239</v>
      </c>
      <c r="B242" s="21" t="s">
        <v>253</v>
      </c>
      <c r="C242" s="31">
        <f>+ABRIL!N242</f>
        <v>148853</v>
      </c>
      <c r="D242" s="31">
        <f>+'AJUSTE 1ER AJ FOFIR 21'!C242</f>
        <v>5300</v>
      </c>
      <c r="E242" s="31">
        <f>+'ISR ART 126'!C242</f>
        <v>130</v>
      </c>
      <c r="F242" s="31">
        <f t="shared" si="3"/>
        <v>154283</v>
      </c>
    </row>
    <row r="243" spans="1:6" x14ac:dyDescent="0.25">
      <c r="A243" s="20">
        <v>240</v>
      </c>
      <c r="B243" s="21" t="s">
        <v>254</v>
      </c>
      <c r="C243" s="31">
        <f>+ABRIL!N243</f>
        <v>242935</v>
      </c>
      <c r="D243" s="31">
        <f>+'AJUSTE 1ER AJ FOFIR 21'!C243</f>
        <v>7852</v>
      </c>
      <c r="E243" s="31">
        <f>+'ISR ART 126'!C243</f>
        <v>193</v>
      </c>
      <c r="F243" s="31">
        <f t="shared" si="3"/>
        <v>250980</v>
      </c>
    </row>
    <row r="244" spans="1:6" x14ac:dyDescent="0.25">
      <c r="A244" s="20">
        <v>241</v>
      </c>
      <c r="B244" s="21" t="s">
        <v>255</v>
      </c>
      <c r="C244" s="31">
        <f>+ABRIL!N244</f>
        <v>180185</v>
      </c>
      <c r="D244" s="31">
        <f>+'AJUSTE 1ER AJ FOFIR 21'!C244</f>
        <v>4016</v>
      </c>
      <c r="E244" s="31">
        <f>+'ISR ART 126'!C244</f>
        <v>99</v>
      </c>
      <c r="F244" s="31">
        <f t="shared" si="3"/>
        <v>184300</v>
      </c>
    </row>
    <row r="245" spans="1:6" x14ac:dyDescent="0.25">
      <c r="A245" s="20">
        <v>242</v>
      </c>
      <c r="B245" s="21" t="s">
        <v>256</v>
      </c>
      <c r="C245" s="31">
        <f>+ABRIL!N245</f>
        <v>684099</v>
      </c>
      <c r="D245" s="31">
        <f>+'AJUSTE 1ER AJ FOFIR 21'!C245</f>
        <v>38770</v>
      </c>
      <c r="E245" s="31">
        <f>+'ISR ART 126'!C245</f>
        <v>953</v>
      </c>
      <c r="F245" s="31">
        <f t="shared" si="3"/>
        <v>723822</v>
      </c>
    </row>
    <row r="246" spans="1:6" x14ac:dyDescent="0.25">
      <c r="A246" s="20">
        <v>243</v>
      </c>
      <c r="B246" s="21" t="s">
        <v>257</v>
      </c>
      <c r="C246" s="31">
        <f>+ABRIL!N246</f>
        <v>303005</v>
      </c>
      <c r="D246" s="31">
        <f>+'AJUSTE 1ER AJ FOFIR 21'!C246</f>
        <v>9385</v>
      </c>
      <c r="E246" s="31">
        <f>+'ISR ART 126'!C246</f>
        <v>231</v>
      </c>
      <c r="F246" s="31">
        <f t="shared" si="3"/>
        <v>312621</v>
      </c>
    </row>
    <row r="247" spans="1:6" x14ac:dyDescent="0.25">
      <c r="A247" s="20">
        <v>244</v>
      </c>
      <c r="B247" s="21" t="s">
        <v>258</v>
      </c>
      <c r="C247" s="31">
        <f>+ABRIL!N247</f>
        <v>252075</v>
      </c>
      <c r="D247" s="31">
        <f>+'AJUSTE 1ER AJ FOFIR 21'!C247</f>
        <v>11236</v>
      </c>
      <c r="E247" s="31">
        <f>+'ISR ART 126'!C247</f>
        <v>276</v>
      </c>
      <c r="F247" s="31">
        <f t="shared" si="3"/>
        <v>263587</v>
      </c>
    </row>
    <row r="248" spans="1:6" x14ac:dyDescent="0.25">
      <c r="A248" s="20">
        <v>245</v>
      </c>
      <c r="B248" s="21" t="s">
        <v>259</v>
      </c>
      <c r="C248" s="31">
        <f>+ABRIL!N248</f>
        <v>144175</v>
      </c>
      <c r="D248" s="31">
        <f>+'AJUSTE 1ER AJ FOFIR 21'!C248</f>
        <v>3886</v>
      </c>
      <c r="E248" s="31">
        <f>+'ISR ART 126'!C248</f>
        <v>95</v>
      </c>
      <c r="F248" s="31">
        <f t="shared" si="3"/>
        <v>148156</v>
      </c>
    </row>
    <row r="249" spans="1:6" x14ac:dyDescent="0.25">
      <c r="A249" s="20">
        <v>246</v>
      </c>
      <c r="B249" s="21" t="s">
        <v>260</v>
      </c>
      <c r="C249" s="31">
        <f>+ABRIL!N249</f>
        <v>130527</v>
      </c>
      <c r="D249" s="31">
        <f>+'AJUSTE 1ER AJ FOFIR 21'!C249</f>
        <v>1761</v>
      </c>
      <c r="E249" s="31">
        <f>+'ISR ART 126'!C249</f>
        <v>43</v>
      </c>
      <c r="F249" s="31">
        <f t="shared" si="3"/>
        <v>132331</v>
      </c>
    </row>
    <row r="250" spans="1:6" x14ac:dyDescent="0.25">
      <c r="A250" s="20">
        <v>247</v>
      </c>
      <c r="B250" s="21" t="s">
        <v>261</v>
      </c>
      <c r="C250" s="31">
        <f>+ABRIL!N250</f>
        <v>244012</v>
      </c>
      <c r="D250" s="31">
        <f>+'AJUSTE 1ER AJ FOFIR 21'!C250</f>
        <v>6152</v>
      </c>
      <c r="E250" s="31">
        <f>+'ISR ART 126'!C250</f>
        <v>151</v>
      </c>
      <c r="F250" s="31">
        <f t="shared" si="3"/>
        <v>250315</v>
      </c>
    </row>
    <row r="251" spans="1:6" x14ac:dyDescent="0.25">
      <c r="A251" s="20">
        <v>248</v>
      </c>
      <c r="B251" s="21" t="s">
        <v>262</v>
      </c>
      <c r="C251" s="31">
        <f>+ABRIL!N251</f>
        <v>826411</v>
      </c>
      <c r="D251" s="31">
        <f>+'AJUSTE 1ER AJ FOFIR 21'!C251</f>
        <v>50641</v>
      </c>
      <c r="E251" s="31">
        <f>+'ISR ART 126'!C251</f>
        <v>1244</v>
      </c>
      <c r="F251" s="31">
        <f t="shared" si="3"/>
        <v>878296</v>
      </c>
    </row>
    <row r="252" spans="1:6" x14ac:dyDescent="0.25">
      <c r="A252" s="20">
        <v>249</v>
      </c>
      <c r="B252" s="21" t="s">
        <v>263</v>
      </c>
      <c r="C252" s="31">
        <f>+ABRIL!N252</f>
        <v>289595</v>
      </c>
      <c r="D252" s="31">
        <f>+'AJUSTE 1ER AJ FOFIR 21'!C252</f>
        <v>11514</v>
      </c>
      <c r="E252" s="31">
        <f>+'ISR ART 126'!C252</f>
        <v>283</v>
      </c>
      <c r="F252" s="31">
        <f t="shared" si="3"/>
        <v>301392</v>
      </c>
    </row>
    <row r="253" spans="1:6" x14ac:dyDescent="0.25">
      <c r="A253" s="20">
        <v>250</v>
      </c>
      <c r="B253" s="21" t="s">
        <v>264</v>
      </c>
      <c r="C253" s="31">
        <f>+ABRIL!N253</f>
        <v>249697</v>
      </c>
      <c r="D253" s="31">
        <f>+'AJUSTE 1ER AJ FOFIR 21'!C253</f>
        <v>5557</v>
      </c>
      <c r="E253" s="31">
        <f>+'ISR ART 126'!C253</f>
        <v>137</v>
      </c>
      <c r="F253" s="31">
        <f t="shared" si="3"/>
        <v>255391</v>
      </c>
    </row>
    <row r="254" spans="1:6" x14ac:dyDescent="0.25">
      <c r="A254" s="20">
        <v>251</v>
      </c>
      <c r="B254" s="21" t="s">
        <v>265</v>
      </c>
      <c r="C254" s="31">
        <f>+ABRIL!N254</f>
        <v>204444</v>
      </c>
      <c r="D254" s="31">
        <f>+'AJUSTE 1ER AJ FOFIR 21'!C254</f>
        <v>3550</v>
      </c>
      <c r="E254" s="31">
        <f>+'ISR ART 126'!C254</f>
        <v>87</v>
      </c>
      <c r="F254" s="31">
        <f t="shared" si="3"/>
        <v>208081</v>
      </c>
    </row>
    <row r="255" spans="1:6" x14ac:dyDescent="0.25">
      <c r="A255" s="20">
        <v>252</v>
      </c>
      <c r="B255" s="21" t="s">
        <v>266</v>
      </c>
      <c r="C255" s="31">
        <f>+ABRIL!N255</f>
        <v>209447</v>
      </c>
      <c r="D255" s="31">
        <f>+'AJUSTE 1ER AJ FOFIR 21'!C255</f>
        <v>7019</v>
      </c>
      <c r="E255" s="31">
        <f>+'ISR ART 126'!C255</f>
        <v>172</v>
      </c>
      <c r="F255" s="31">
        <f t="shared" si="3"/>
        <v>216638</v>
      </c>
    </row>
    <row r="256" spans="1:6" x14ac:dyDescent="0.25">
      <c r="A256" s="20">
        <v>253</v>
      </c>
      <c r="B256" s="21" t="s">
        <v>267</v>
      </c>
      <c r="C256" s="31">
        <f>+ABRIL!N256</f>
        <v>266668</v>
      </c>
      <c r="D256" s="31">
        <f>+'AJUSTE 1ER AJ FOFIR 21'!C256</f>
        <v>5907</v>
      </c>
      <c r="E256" s="31">
        <f>+'ISR ART 126'!C256</f>
        <v>145</v>
      </c>
      <c r="F256" s="31">
        <f t="shared" si="3"/>
        <v>272720</v>
      </c>
    </row>
    <row r="257" spans="1:6" x14ac:dyDescent="0.25">
      <c r="A257" s="20">
        <v>254</v>
      </c>
      <c r="B257" s="21" t="s">
        <v>268</v>
      </c>
      <c r="C257" s="31">
        <f>+ABRIL!N257</f>
        <v>346446</v>
      </c>
      <c r="D257" s="31">
        <f>+'AJUSTE 1ER AJ FOFIR 21'!C257</f>
        <v>9950</v>
      </c>
      <c r="E257" s="31">
        <f>+'ISR ART 126'!C257</f>
        <v>244</v>
      </c>
      <c r="F257" s="31">
        <f t="shared" si="3"/>
        <v>356640</v>
      </c>
    </row>
    <row r="258" spans="1:6" x14ac:dyDescent="0.25">
      <c r="A258" s="20">
        <v>255</v>
      </c>
      <c r="B258" s="21" t="s">
        <v>269</v>
      </c>
      <c r="C258" s="31">
        <f>+ABRIL!N258</f>
        <v>207975</v>
      </c>
      <c r="D258" s="31">
        <f>+'AJUSTE 1ER AJ FOFIR 21'!C258</f>
        <v>5674</v>
      </c>
      <c r="E258" s="31">
        <f>+'ISR ART 126'!C258</f>
        <v>139</v>
      </c>
      <c r="F258" s="31">
        <f t="shared" si="3"/>
        <v>213788</v>
      </c>
    </row>
    <row r="259" spans="1:6" x14ac:dyDescent="0.25">
      <c r="A259" s="20">
        <v>256</v>
      </c>
      <c r="B259" s="21" t="s">
        <v>270</v>
      </c>
      <c r="C259" s="31">
        <f>+ABRIL!N259</f>
        <v>122223</v>
      </c>
      <c r="D259" s="31">
        <f>+'AJUSTE 1ER AJ FOFIR 21'!C259</f>
        <v>1832</v>
      </c>
      <c r="E259" s="31">
        <f>+'ISR ART 126'!C259</f>
        <v>45</v>
      </c>
      <c r="F259" s="31">
        <f t="shared" si="3"/>
        <v>124100</v>
      </c>
    </row>
    <row r="260" spans="1:6" x14ac:dyDescent="0.25">
      <c r="A260" s="20">
        <v>257</v>
      </c>
      <c r="B260" s="21" t="s">
        <v>271</v>
      </c>
      <c r="C260" s="31">
        <f>+ABRIL!N260</f>
        <v>185597</v>
      </c>
      <c r="D260" s="31">
        <f>+'AJUSTE 1ER AJ FOFIR 21'!C260</f>
        <v>3309</v>
      </c>
      <c r="E260" s="31">
        <f>+'ISR ART 126'!C260</f>
        <v>81</v>
      </c>
      <c r="F260" s="31">
        <f t="shared" si="3"/>
        <v>188987</v>
      </c>
    </row>
    <row r="261" spans="1:6" x14ac:dyDescent="0.25">
      <c r="A261" s="20">
        <v>258</v>
      </c>
      <c r="B261" s="21" t="s">
        <v>272</v>
      </c>
      <c r="C261" s="31">
        <f>+ABRIL!N261</f>
        <v>167985</v>
      </c>
      <c r="D261" s="31">
        <f>+'AJUSTE 1ER AJ FOFIR 21'!C261</f>
        <v>6032</v>
      </c>
      <c r="E261" s="31">
        <f>+'ISR ART 126'!C261</f>
        <v>148</v>
      </c>
      <c r="F261" s="31">
        <f t="shared" ref="F261:F324" si="4">+SUM(C261:E261)</f>
        <v>174165</v>
      </c>
    </row>
    <row r="262" spans="1:6" x14ac:dyDescent="0.25">
      <c r="A262" s="20">
        <v>259</v>
      </c>
      <c r="B262" s="21" t="s">
        <v>273</v>
      </c>
      <c r="C262" s="31">
        <f>+ABRIL!N262</f>
        <v>318837</v>
      </c>
      <c r="D262" s="31">
        <f>+'AJUSTE 1ER AJ FOFIR 21'!C262</f>
        <v>6679</v>
      </c>
      <c r="E262" s="31">
        <f>+'ISR ART 126'!C262</f>
        <v>164</v>
      </c>
      <c r="F262" s="31">
        <f t="shared" si="4"/>
        <v>325680</v>
      </c>
    </row>
    <row r="263" spans="1:6" x14ac:dyDescent="0.25">
      <c r="A263" s="20">
        <v>260</v>
      </c>
      <c r="B263" s="21" t="s">
        <v>274</v>
      </c>
      <c r="C263" s="31">
        <f>+ABRIL!N263</f>
        <v>204125</v>
      </c>
      <c r="D263" s="31">
        <f>+'AJUSTE 1ER AJ FOFIR 21'!C263</f>
        <v>6303</v>
      </c>
      <c r="E263" s="31">
        <f>+'ISR ART 126'!C263</f>
        <v>155</v>
      </c>
      <c r="F263" s="31">
        <f t="shared" si="4"/>
        <v>210583</v>
      </c>
    </row>
    <row r="264" spans="1:6" x14ac:dyDescent="0.25">
      <c r="A264" s="20">
        <v>261</v>
      </c>
      <c r="B264" s="21" t="s">
        <v>275</v>
      </c>
      <c r="C264" s="31">
        <f>+ABRIL!N264</f>
        <v>715816</v>
      </c>
      <c r="D264" s="31">
        <f>+'AJUSTE 1ER AJ FOFIR 21'!C264</f>
        <v>21090</v>
      </c>
      <c r="E264" s="31">
        <f>+'ISR ART 126'!C264</f>
        <v>518</v>
      </c>
      <c r="F264" s="31">
        <f t="shared" si="4"/>
        <v>737424</v>
      </c>
    </row>
    <row r="265" spans="1:6" x14ac:dyDescent="0.25">
      <c r="A265" s="20">
        <v>262</v>
      </c>
      <c r="B265" s="21" t="s">
        <v>276</v>
      </c>
      <c r="C265" s="31">
        <f>+ABRIL!N265</f>
        <v>128970</v>
      </c>
      <c r="D265" s="31">
        <f>+'AJUSTE 1ER AJ FOFIR 21'!C265</f>
        <v>4241</v>
      </c>
      <c r="E265" s="31">
        <f>+'ISR ART 126'!C265</f>
        <v>104</v>
      </c>
      <c r="F265" s="31">
        <f t="shared" si="4"/>
        <v>133315</v>
      </c>
    </row>
    <row r="266" spans="1:6" x14ac:dyDescent="0.25">
      <c r="A266" s="20">
        <v>263</v>
      </c>
      <c r="B266" s="21" t="s">
        <v>277</v>
      </c>
      <c r="C266" s="31">
        <f>+ABRIL!N266</f>
        <v>362897</v>
      </c>
      <c r="D266" s="31">
        <f>+'AJUSTE 1ER AJ FOFIR 21'!C266</f>
        <v>11188</v>
      </c>
      <c r="E266" s="31">
        <f>+'ISR ART 126'!C266</f>
        <v>275</v>
      </c>
      <c r="F266" s="31">
        <f t="shared" si="4"/>
        <v>374360</v>
      </c>
    </row>
    <row r="267" spans="1:6" x14ac:dyDescent="0.25">
      <c r="A267" s="20">
        <v>264</v>
      </c>
      <c r="B267" s="21" t="s">
        <v>278</v>
      </c>
      <c r="C267" s="31">
        <f>+ABRIL!N267</f>
        <v>257777</v>
      </c>
      <c r="D267" s="31">
        <f>+'AJUSTE 1ER AJ FOFIR 21'!C267</f>
        <v>6466</v>
      </c>
      <c r="E267" s="31">
        <f>+'ISR ART 126'!C267</f>
        <v>159</v>
      </c>
      <c r="F267" s="31">
        <f t="shared" si="4"/>
        <v>264402</v>
      </c>
    </row>
    <row r="268" spans="1:6" x14ac:dyDescent="0.25">
      <c r="A268" s="20">
        <v>265</v>
      </c>
      <c r="B268" s="21" t="s">
        <v>279</v>
      </c>
      <c r="C268" s="31">
        <f>+ABRIL!N268</f>
        <v>448603</v>
      </c>
      <c r="D268" s="31">
        <f>+'AJUSTE 1ER AJ FOFIR 21'!C268</f>
        <v>19189</v>
      </c>
      <c r="E268" s="31">
        <f>+'ISR ART 126'!C268</f>
        <v>472</v>
      </c>
      <c r="F268" s="31">
        <f t="shared" si="4"/>
        <v>468264</v>
      </c>
    </row>
    <row r="269" spans="1:6" x14ac:dyDescent="0.25">
      <c r="A269" s="20">
        <v>266</v>
      </c>
      <c r="B269" s="21" t="s">
        <v>280</v>
      </c>
      <c r="C269" s="31">
        <f>+ABRIL!N269</f>
        <v>1083500</v>
      </c>
      <c r="D269" s="31">
        <f>+'AJUSTE 1ER AJ FOFIR 21'!C269</f>
        <v>24807</v>
      </c>
      <c r="E269" s="31">
        <f>+'ISR ART 126'!C269</f>
        <v>610</v>
      </c>
      <c r="F269" s="31">
        <f t="shared" si="4"/>
        <v>1108917</v>
      </c>
    </row>
    <row r="270" spans="1:6" x14ac:dyDescent="0.25">
      <c r="A270" s="20">
        <v>267</v>
      </c>
      <c r="B270" s="21" t="s">
        <v>281</v>
      </c>
      <c r="C270" s="31">
        <f>+ABRIL!N270</f>
        <v>107224</v>
      </c>
      <c r="D270" s="31">
        <f>+'AJUSTE 1ER AJ FOFIR 21'!C270</f>
        <v>871</v>
      </c>
      <c r="E270" s="31">
        <f>+'ISR ART 126'!C270</f>
        <v>21</v>
      </c>
      <c r="F270" s="31">
        <f t="shared" si="4"/>
        <v>108116</v>
      </c>
    </row>
    <row r="271" spans="1:6" x14ac:dyDescent="0.25">
      <c r="A271" s="20">
        <v>268</v>
      </c>
      <c r="B271" s="21" t="s">
        <v>282</v>
      </c>
      <c r="C271" s="31">
        <f>+ABRIL!N271</f>
        <v>177605</v>
      </c>
      <c r="D271" s="31">
        <f>+'AJUSTE 1ER AJ FOFIR 21'!C271</f>
        <v>4874</v>
      </c>
      <c r="E271" s="31">
        <f>+'ISR ART 126'!C271</f>
        <v>120</v>
      </c>
      <c r="F271" s="31">
        <f t="shared" si="4"/>
        <v>182599</v>
      </c>
    </row>
    <row r="272" spans="1:6" x14ac:dyDescent="0.25">
      <c r="A272" s="20">
        <v>269</v>
      </c>
      <c r="B272" s="21" t="s">
        <v>283</v>
      </c>
      <c r="C272" s="31">
        <f>+ABRIL!N272</f>
        <v>568458</v>
      </c>
      <c r="D272" s="31">
        <f>+'AJUSTE 1ER AJ FOFIR 21'!C272</f>
        <v>12493</v>
      </c>
      <c r="E272" s="31">
        <f>+'ISR ART 126'!C272</f>
        <v>307</v>
      </c>
      <c r="F272" s="31">
        <f t="shared" si="4"/>
        <v>581258</v>
      </c>
    </row>
    <row r="273" spans="1:6" x14ac:dyDescent="0.25">
      <c r="A273" s="20">
        <v>270</v>
      </c>
      <c r="B273" s="21" t="s">
        <v>284</v>
      </c>
      <c r="C273" s="31">
        <f>+ABRIL!N273</f>
        <v>222648</v>
      </c>
      <c r="D273" s="31">
        <f>+'AJUSTE 1ER AJ FOFIR 21'!C273</f>
        <v>13190</v>
      </c>
      <c r="E273" s="31">
        <f>+'ISR ART 126'!C273</f>
        <v>324</v>
      </c>
      <c r="F273" s="31">
        <f t="shared" si="4"/>
        <v>236162</v>
      </c>
    </row>
    <row r="274" spans="1:6" x14ac:dyDescent="0.25">
      <c r="A274" s="20">
        <v>271</v>
      </c>
      <c r="B274" s="21" t="s">
        <v>285</v>
      </c>
      <c r="C274" s="31">
        <f>+ABRIL!N274</f>
        <v>239214</v>
      </c>
      <c r="D274" s="31">
        <f>+'AJUSTE 1ER AJ FOFIR 21'!C274</f>
        <v>9219</v>
      </c>
      <c r="E274" s="31">
        <f>+'ISR ART 126'!C274</f>
        <v>227</v>
      </c>
      <c r="F274" s="31">
        <f t="shared" si="4"/>
        <v>248660</v>
      </c>
    </row>
    <row r="275" spans="1:6" x14ac:dyDescent="0.25">
      <c r="A275" s="20">
        <v>272</v>
      </c>
      <c r="B275" s="21" t="s">
        <v>286</v>
      </c>
      <c r="C275" s="31">
        <f>+ABRIL!N275</f>
        <v>438126</v>
      </c>
      <c r="D275" s="31">
        <f>+'AJUSTE 1ER AJ FOFIR 21'!C275</f>
        <v>23347</v>
      </c>
      <c r="E275" s="31">
        <f>+'ISR ART 126'!C275</f>
        <v>574</v>
      </c>
      <c r="F275" s="31">
        <f t="shared" si="4"/>
        <v>462047</v>
      </c>
    </row>
    <row r="276" spans="1:6" x14ac:dyDescent="0.25">
      <c r="A276" s="20">
        <v>273</v>
      </c>
      <c r="B276" s="21" t="s">
        <v>287</v>
      </c>
      <c r="C276" s="31">
        <f>+ABRIL!N276</f>
        <v>384719</v>
      </c>
      <c r="D276" s="31">
        <f>+'AJUSTE 1ER AJ FOFIR 21'!C276</f>
        <v>15783</v>
      </c>
      <c r="E276" s="31">
        <f>+'ISR ART 126'!C276</f>
        <v>388</v>
      </c>
      <c r="F276" s="31">
        <f t="shared" si="4"/>
        <v>400890</v>
      </c>
    </row>
    <row r="277" spans="1:6" x14ac:dyDescent="0.25">
      <c r="A277" s="20">
        <v>274</v>
      </c>
      <c r="B277" s="21" t="s">
        <v>288</v>
      </c>
      <c r="C277" s="31">
        <f>+ABRIL!N277</f>
        <v>182395</v>
      </c>
      <c r="D277" s="31">
        <f>+'AJUSTE 1ER AJ FOFIR 21'!C277</f>
        <v>3793</v>
      </c>
      <c r="E277" s="31">
        <f>+'ISR ART 126'!C277</f>
        <v>93</v>
      </c>
      <c r="F277" s="31">
        <f t="shared" si="4"/>
        <v>186281</v>
      </c>
    </row>
    <row r="278" spans="1:6" x14ac:dyDescent="0.25">
      <c r="A278" s="20">
        <v>275</v>
      </c>
      <c r="B278" s="21" t="s">
        <v>289</v>
      </c>
      <c r="C278" s="31">
        <f>+ABRIL!N278</f>
        <v>489205</v>
      </c>
      <c r="D278" s="31">
        <f>+'AJUSTE 1ER AJ FOFIR 21'!C278</f>
        <v>22581</v>
      </c>
      <c r="E278" s="31">
        <f>+'ISR ART 126'!C278</f>
        <v>555</v>
      </c>
      <c r="F278" s="31">
        <f t="shared" si="4"/>
        <v>512341</v>
      </c>
    </row>
    <row r="279" spans="1:6" x14ac:dyDescent="0.25">
      <c r="A279" s="20">
        <v>276</v>
      </c>
      <c r="B279" s="21" t="s">
        <v>290</v>
      </c>
      <c r="C279" s="31">
        <f>+ABRIL!N279</f>
        <v>209138</v>
      </c>
      <c r="D279" s="31">
        <f>+'AJUSTE 1ER AJ FOFIR 21'!C279</f>
        <v>2120</v>
      </c>
      <c r="E279" s="31">
        <f>+'ISR ART 126'!C279</f>
        <v>52</v>
      </c>
      <c r="F279" s="31">
        <f t="shared" si="4"/>
        <v>211310</v>
      </c>
    </row>
    <row r="280" spans="1:6" x14ac:dyDescent="0.25">
      <c r="A280" s="20">
        <v>277</v>
      </c>
      <c r="B280" s="21" t="s">
        <v>291</v>
      </c>
      <c r="C280" s="31">
        <f>+ABRIL!N280</f>
        <v>1225195</v>
      </c>
      <c r="D280" s="31">
        <f>+'AJUSTE 1ER AJ FOFIR 21'!C280</f>
        <v>41268</v>
      </c>
      <c r="E280" s="31">
        <f>+'ISR ART 126'!C280</f>
        <v>1014</v>
      </c>
      <c r="F280" s="31">
        <f t="shared" si="4"/>
        <v>1267477</v>
      </c>
    </row>
    <row r="281" spans="1:6" x14ac:dyDescent="0.25">
      <c r="A281" s="20">
        <v>278</v>
      </c>
      <c r="B281" s="21" t="s">
        <v>292</v>
      </c>
      <c r="C281" s="31">
        <f>+ABRIL!N281</f>
        <v>2725441</v>
      </c>
      <c r="D281" s="31">
        <f>+'AJUSTE 1ER AJ FOFIR 21'!C281</f>
        <v>128208</v>
      </c>
      <c r="E281" s="31">
        <f>+'ISR ART 126'!C281</f>
        <v>3150</v>
      </c>
      <c r="F281" s="31">
        <f t="shared" si="4"/>
        <v>2856799</v>
      </c>
    </row>
    <row r="282" spans="1:6" x14ac:dyDescent="0.25">
      <c r="A282" s="20">
        <v>279</v>
      </c>
      <c r="B282" s="21" t="s">
        <v>293</v>
      </c>
      <c r="C282" s="31">
        <f>+ABRIL!N282</f>
        <v>263726</v>
      </c>
      <c r="D282" s="31">
        <f>+'AJUSTE 1ER AJ FOFIR 21'!C282</f>
        <v>8404</v>
      </c>
      <c r="E282" s="31">
        <f>+'ISR ART 126'!C282</f>
        <v>207</v>
      </c>
      <c r="F282" s="31">
        <f t="shared" si="4"/>
        <v>272337</v>
      </c>
    </row>
    <row r="283" spans="1:6" x14ac:dyDescent="0.25">
      <c r="A283" s="20">
        <v>280</v>
      </c>
      <c r="B283" s="21" t="s">
        <v>294</v>
      </c>
      <c r="C283" s="31">
        <f>+ABRIL!N283</f>
        <v>311003</v>
      </c>
      <c r="D283" s="31">
        <f>+'AJUSTE 1ER AJ FOFIR 21'!C283</f>
        <v>8271</v>
      </c>
      <c r="E283" s="31">
        <f>+'ISR ART 126'!C283</f>
        <v>203</v>
      </c>
      <c r="F283" s="31">
        <f t="shared" si="4"/>
        <v>319477</v>
      </c>
    </row>
    <row r="284" spans="1:6" x14ac:dyDescent="0.25">
      <c r="A284" s="20">
        <v>281</v>
      </c>
      <c r="B284" s="21" t="s">
        <v>295</v>
      </c>
      <c r="C284" s="31">
        <f>+ABRIL!N284</f>
        <v>111968</v>
      </c>
      <c r="D284" s="31">
        <f>+'AJUSTE 1ER AJ FOFIR 21'!C284</f>
        <v>1842</v>
      </c>
      <c r="E284" s="31">
        <f>+'ISR ART 126'!C284</f>
        <v>45</v>
      </c>
      <c r="F284" s="31">
        <f t="shared" si="4"/>
        <v>113855</v>
      </c>
    </row>
    <row r="285" spans="1:6" x14ac:dyDescent="0.25">
      <c r="A285" s="20">
        <v>282</v>
      </c>
      <c r="B285" s="21" t="s">
        <v>296</v>
      </c>
      <c r="C285" s="31">
        <f>+ABRIL!N285</f>
        <v>131203</v>
      </c>
      <c r="D285" s="31">
        <f>+'AJUSTE 1ER AJ FOFIR 21'!C285</f>
        <v>1935</v>
      </c>
      <c r="E285" s="31">
        <f>+'ISR ART 126'!C285</f>
        <v>48</v>
      </c>
      <c r="F285" s="31">
        <f t="shared" si="4"/>
        <v>133186</v>
      </c>
    </row>
    <row r="286" spans="1:6" x14ac:dyDescent="0.25">
      <c r="A286" s="20">
        <v>283</v>
      </c>
      <c r="B286" s="21" t="s">
        <v>297</v>
      </c>
      <c r="C286" s="31">
        <f>+ABRIL!N286</f>
        <v>192390</v>
      </c>
      <c r="D286" s="31">
        <f>+'AJUSTE 1ER AJ FOFIR 21'!C286</f>
        <v>7884</v>
      </c>
      <c r="E286" s="31">
        <f>+'ISR ART 126'!C286</f>
        <v>194</v>
      </c>
      <c r="F286" s="31">
        <f t="shared" si="4"/>
        <v>200468</v>
      </c>
    </row>
    <row r="287" spans="1:6" x14ac:dyDescent="0.25">
      <c r="A287" s="20">
        <v>284</v>
      </c>
      <c r="B287" s="21" t="s">
        <v>298</v>
      </c>
      <c r="C287" s="31">
        <f>+ABRIL!N287</f>
        <v>528297</v>
      </c>
      <c r="D287" s="31">
        <f>+'AJUSTE 1ER AJ FOFIR 21'!C287</f>
        <v>10121</v>
      </c>
      <c r="E287" s="31">
        <f>+'ISR ART 126'!C287</f>
        <v>249</v>
      </c>
      <c r="F287" s="31">
        <f t="shared" si="4"/>
        <v>538667</v>
      </c>
    </row>
    <row r="288" spans="1:6" x14ac:dyDescent="0.25">
      <c r="A288" s="20">
        <v>285</v>
      </c>
      <c r="B288" s="21" t="s">
        <v>299</v>
      </c>
      <c r="C288" s="31">
        <f>+ABRIL!N288</f>
        <v>324146</v>
      </c>
      <c r="D288" s="31">
        <f>+'AJUSTE 1ER AJ FOFIR 21'!C288</f>
        <v>11241</v>
      </c>
      <c r="E288" s="31">
        <f>+'ISR ART 126'!C288</f>
        <v>276</v>
      </c>
      <c r="F288" s="31">
        <f t="shared" si="4"/>
        <v>335663</v>
      </c>
    </row>
    <row r="289" spans="1:6" x14ac:dyDescent="0.25">
      <c r="A289" s="20">
        <v>286</v>
      </c>
      <c r="B289" s="21" t="s">
        <v>300</v>
      </c>
      <c r="C289" s="31">
        <f>+ABRIL!N289</f>
        <v>339780</v>
      </c>
      <c r="D289" s="31">
        <f>+'AJUSTE 1ER AJ FOFIR 21'!C289</f>
        <v>8888</v>
      </c>
      <c r="E289" s="31">
        <f>+'ISR ART 126'!C289</f>
        <v>218</v>
      </c>
      <c r="F289" s="31">
        <f t="shared" si="4"/>
        <v>348886</v>
      </c>
    </row>
    <row r="290" spans="1:6" x14ac:dyDescent="0.25">
      <c r="A290" s="20">
        <v>287</v>
      </c>
      <c r="B290" s="21" t="s">
        <v>301</v>
      </c>
      <c r="C290" s="31">
        <f>+ABRIL!N290</f>
        <v>118335</v>
      </c>
      <c r="D290" s="31">
        <f>+'AJUSTE 1ER AJ FOFIR 21'!C290</f>
        <v>3895</v>
      </c>
      <c r="E290" s="31">
        <f>+'ISR ART 126'!C290</f>
        <v>96</v>
      </c>
      <c r="F290" s="31">
        <f t="shared" si="4"/>
        <v>122326</v>
      </c>
    </row>
    <row r="291" spans="1:6" x14ac:dyDescent="0.25">
      <c r="A291" s="20">
        <v>288</v>
      </c>
      <c r="B291" s="21" t="s">
        <v>302</v>
      </c>
      <c r="C291" s="31">
        <f>+ABRIL!N291</f>
        <v>157772</v>
      </c>
      <c r="D291" s="31">
        <f>+'AJUSTE 1ER AJ FOFIR 21'!C291</f>
        <v>1724</v>
      </c>
      <c r="E291" s="31">
        <f>+'ISR ART 126'!C291</f>
        <v>42</v>
      </c>
      <c r="F291" s="31">
        <f t="shared" si="4"/>
        <v>159538</v>
      </c>
    </row>
    <row r="292" spans="1:6" x14ac:dyDescent="0.25">
      <c r="A292" s="20">
        <v>289</v>
      </c>
      <c r="B292" s="21" t="s">
        <v>303</v>
      </c>
      <c r="C292" s="31">
        <f>+ABRIL!N292</f>
        <v>171548</v>
      </c>
      <c r="D292" s="31">
        <f>+'AJUSTE 1ER AJ FOFIR 21'!C292</f>
        <v>3472</v>
      </c>
      <c r="E292" s="31">
        <f>+'ISR ART 126'!C292</f>
        <v>85</v>
      </c>
      <c r="F292" s="31">
        <f t="shared" si="4"/>
        <v>175105</v>
      </c>
    </row>
    <row r="293" spans="1:6" x14ac:dyDescent="0.25">
      <c r="A293" s="20">
        <v>290</v>
      </c>
      <c r="B293" s="21" t="s">
        <v>304</v>
      </c>
      <c r="C293" s="31">
        <f>+ABRIL!N293</f>
        <v>142045</v>
      </c>
      <c r="D293" s="31">
        <f>+'AJUSTE 1ER AJ FOFIR 21'!C293</f>
        <v>3212</v>
      </c>
      <c r="E293" s="31">
        <f>+'ISR ART 126'!C293</f>
        <v>79</v>
      </c>
      <c r="F293" s="31">
        <f t="shared" si="4"/>
        <v>145336</v>
      </c>
    </row>
    <row r="294" spans="1:6" x14ac:dyDescent="0.25">
      <c r="A294" s="20">
        <v>291</v>
      </c>
      <c r="B294" s="21" t="s">
        <v>305</v>
      </c>
      <c r="C294" s="31">
        <f>+ABRIL!N294</f>
        <v>304767</v>
      </c>
      <c r="D294" s="31">
        <f>+'AJUSTE 1ER AJ FOFIR 21'!C294</f>
        <v>12845</v>
      </c>
      <c r="E294" s="31">
        <f>+'ISR ART 126'!C294</f>
        <v>316</v>
      </c>
      <c r="F294" s="31">
        <f t="shared" si="4"/>
        <v>317928</v>
      </c>
    </row>
    <row r="295" spans="1:6" x14ac:dyDescent="0.25">
      <c r="A295" s="20">
        <v>292</v>
      </c>
      <c r="B295" s="21" t="s">
        <v>306</v>
      </c>
      <c r="C295" s="31">
        <f>+ABRIL!N295</f>
        <v>193069</v>
      </c>
      <c r="D295" s="31">
        <f>+'AJUSTE 1ER AJ FOFIR 21'!C295</f>
        <v>4778</v>
      </c>
      <c r="E295" s="31">
        <f>+'ISR ART 126'!C295</f>
        <v>117</v>
      </c>
      <c r="F295" s="31">
        <f t="shared" si="4"/>
        <v>197964</v>
      </c>
    </row>
    <row r="296" spans="1:6" x14ac:dyDescent="0.25">
      <c r="A296" s="20">
        <v>293</v>
      </c>
      <c r="B296" s="21" t="s">
        <v>307</v>
      </c>
      <c r="C296" s="31">
        <f>+ABRIL!N296</f>
        <v>1584431</v>
      </c>
      <c r="D296" s="31">
        <f>+'AJUSTE 1ER AJ FOFIR 21'!C296</f>
        <v>127092</v>
      </c>
      <c r="E296" s="31">
        <f>+'ISR ART 126'!C296</f>
        <v>3123</v>
      </c>
      <c r="F296" s="31">
        <f t="shared" si="4"/>
        <v>1714646</v>
      </c>
    </row>
    <row r="297" spans="1:6" x14ac:dyDescent="0.25">
      <c r="A297" s="20">
        <v>294</v>
      </c>
      <c r="B297" s="21" t="s">
        <v>308</v>
      </c>
      <c r="C297" s="31">
        <f>+ABRIL!N297</f>
        <v>603801</v>
      </c>
      <c r="D297" s="31">
        <f>+'AJUSTE 1ER AJ FOFIR 21'!C297</f>
        <v>32246</v>
      </c>
      <c r="E297" s="31">
        <f>+'ISR ART 126'!C297</f>
        <v>792</v>
      </c>
      <c r="F297" s="31">
        <f t="shared" si="4"/>
        <v>636839</v>
      </c>
    </row>
    <row r="298" spans="1:6" x14ac:dyDescent="0.25">
      <c r="A298" s="20">
        <v>295</v>
      </c>
      <c r="B298" s="21" t="s">
        <v>309</v>
      </c>
      <c r="C298" s="31">
        <f>+ABRIL!N298</f>
        <v>1047160</v>
      </c>
      <c r="D298" s="31">
        <f>+'AJUSTE 1ER AJ FOFIR 21'!C298</f>
        <v>45062</v>
      </c>
      <c r="E298" s="31">
        <f>+'ISR ART 126'!C298</f>
        <v>1107</v>
      </c>
      <c r="F298" s="31">
        <f t="shared" si="4"/>
        <v>1093329</v>
      </c>
    </row>
    <row r="299" spans="1:6" x14ac:dyDescent="0.25">
      <c r="A299" s="20">
        <v>296</v>
      </c>
      <c r="B299" s="21" t="s">
        <v>310</v>
      </c>
      <c r="C299" s="31">
        <f>+ABRIL!N299</f>
        <v>152526</v>
      </c>
      <c r="D299" s="31">
        <f>+'AJUSTE 1ER AJ FOFIR 21'!C299</f>
        <v>3103</v>
      </c>
      <c r="E299" s="31">
        <f>+'ISR ART 126'!C299</f>
        <v>76</v>
      </c>
      <c r="F299" s="31">
        <f t="shared" si="4"/>
        <v>155705</v>
      </c>
    </row>
    <row r="300" spans="1:6" x14ac:dyDescent="0.25">
      <c r="A300" s="20">
        <v>297</v>
      </c>
      <c r="B300" s="21" t="s">
        <v>311</v>
      </c>
      <c r="C300" s="31">
        <f>+ABRIL!N300</f>
        <v>244855</v>
      </c>
      <c r="D300" s="31">
        <f>+'AJUSTE 1ER AJ FOFIR 21'!C300</f>
        <v>8497</v>
      </c>
      <c r="E300" s="31">
        <f>+'ISR ART 126'!C300</f>
        <v>209</v>
      </c>
      <c r="F300" s="31">
        <f t="shared" si="4"/>
        <v>253561</v>
      </c>
    </row>
    <row r="301" spans="1:6" x14ac:dyDescent="0.25">
      <c r="A301" s="20">
        <v>298</v>
      </c>
      <c r="B301" s="21" t="s">
        <v>312</v>
      </c>
      <c r="C301" s="31">
        <f>+ABRIL!N301</f>
        <v>1165996</v>
      </c>
      <c r="D301" s="31">
        <f>+'AJUSTE 1ER AJ FOFIR 21'!C301</f>
        <v>65153</v>
      </c>
      <c r="E301" s="31">
        <f>+'ISR ART 126'!C301</f>
        <v>1601</v>
      </c>
      <c r="F301" s="31">
        <f t="shared" si="4"/>
        <v>1232750</v>
      </c>
    </row>
    <row r="302" spans="1:6" x14ac:dyDescent="0.25">
      <c r="A302" s="20">
        <v>299</v>
      </c>
      <c r="B302" s="21" t="s">
        <v>313</v>
      </c>
      <c r="C302" s="31">
        <f>+ABRIL!N302</f>
        <v>168256</v>
      </c>
      <c r="D302" s="31">
        <f>+'AJUSTE 1ER AJ FOFIR 21'!C302</f>
        <v>3213</v>
      </c>
      <c r="E302" s="31">
        <f>+'ISR ART 126'!C302</f>
        <v>79</v>
      </c>
      <c r="F302" s="31">
        <f t="shared" si="4"/>
        <v>171548</v>
      </c>
    </row>
    <row r="303" spans="1:6" x14ac:dyDescent="0.25">
      <c r="A303" s="20">
        <v>300</v>
      </c>
      <c r="B303" s="21" t="s">
        <v>314</v>
      </c>
      <c r="C303" s="31">
        <f>+ABRIL!N303</f>
        <v>433146</v>
      </c>
      <c r="D303" s="31">
        <f>+'AJUSTE 1ER AJ FOFIR 21'!C303</f>
        <v>19712</v>
      </c>
      <c r="E303" s="31">
        <f>+'ISR ART 126'!C303</f>
        <v>484</v>
      </c>
      <c r="F303" s="31">
        <f t="shared" si="4"/>
        <v>453342</v>
      </c>
    </row>
    <row r="304" spans="1:6" x14ac:dyDescent="0.25">
      <c r="A304" s="20">
        <v>301</v>
      </c>
      <c r="B304" s="21" t="s">
        <v>315</v>
      </c>
      <c r="C304" s="31">
        <f>+ABRIL!N304</f>
        <v>422414</v>
      </c>
      <c r="D304" s="31">
        <f>+'AJUSTE 1ER AJ FOFIR 21'!C304</f>
        <v>9382</v>
      </c>
      <c r="E304" s="31">
        <f>+'ISR ART 126'!C304</f>
        <v>231</v>
      </c>
      <c r="F304" s="31">
        <f t="shared" si="4"/>
        <v>432027</v>
      </c>
    </row>
    <row r="305" spans="1:6" x14ac:dyDescent="0.25">
      <c r="A305" s="20">
        <v>302</v>
      </c>
      <c r="B305" s="21" t="s">
        <v>316</v>
      </c>
      <c r="C305" s="31">
        <f>+ABRIL!N305</f>
        <v>376553</v>
      </c>
      <c r="D305" s="31">
        <f>+'AJUSTE 1ER AJ FOFIR 21'!C305</f>
        <v>13277</v>
      </c>
      <c r="E305" s="31">
        <f>+'ISR ART 126'!C305</f>
        <v>326</v>
      </c>
      <c r="F305" s="31">
        <f t="shared" si="4"/>
        <v>390156</v>
      </c>
    </row>
    <row r="306" spans="1:6" x14ac:dyDescent="0.25">
      <c r="A306" s="20">
        <v>303</v>
      </c>
      <c r="B306" s="21" t="s">
        <v>317</v>
      </c>
      <c r="C306" s="31">
        <f>+ABRIL!N306</f>
        <v>131924</v>
      </c>
      <c r="D306" s="31">
        <f>+'AJUSTE 1ER AJ FOFIR 21'!C306</f>
        <v>3094</v>
      </c>
      <c r="E306" s="31">
        <f>+'ISR ART 126'!C306</f>
        <v>76</v>
      </c>
      <c r="F306" s="31">
        <f t="shared" si="4"/>
        <v>135094</v>
      </c>
    </row>
    <row r="307" spans="1:6" x14ac:dyDescent="0.25">
      <c r="A307" s="20">
        <v>304</v>
      </c>
      <c r="B307" s="21" t="s">
        <v>318</v>
      </c>
      <c r="C307" s="31">
        <f>+ABRIL!N307</f>
        <v>145428</v>
      </c>
      <c r="D307" s="31">
        <f>+'AJUSTE 1ER AJ FOFIR 21'!C307</f>
        <v>3165</v>
      </c>
      <c r="E307" s="31">
        <f>+'ISR ART 126'!C307</f>
        <v>78</v>
      </c>
      <c r="F307" s="31">
        <f t="shared" si="4"/>
        <v>148671</v>
      </c>
    </row>
    <row r="308" spans="1:6" x14ac:dyDescent="0.25">
      <c r="A308" s="20">
        <v>305</v>
      </c>
      <c r="B308" s="21" t="s">
        <v>319</v>
      </c>
      <c r="C308" s="31">
        <f>+ABRIL!N308</f>
        <v>423432</v>
      </c>
      <c r="D308" s="31">
        <f>+'AJUSTE 1ER AJ FOFIR 21'!C308</f>
        <v>19512</v>
      </c>
      <c r="E308" s="31">
        <f>+'ISR ART 126'!C308</f>
        <v>479</v>
      </c>
      <c r="F308" s="31">
        <f t="shared" si="4"/>
        <v>443423</v>
      </c>
    </row>
    <row r="309" spans="1:6" x14ac:dyDescent="0.25">
      <c r="A309" s="20">
        <v>306</v>
      </c>
      <c r="B309" s="21" t="s">
        <v>320</v>
      </c>
      <c r="C309" s="31">
        <f>+ABRIL!N309</f>
        <v>342221</v>
      </c>
      <c r="D309" s="31">
        <f>+'AJUSTE 1ER AJ FOFIR 21'!C309</f>
        <v>14056</v>
      </c>
      <c r="E309" s="31">
        <f>+'ISR ART 126'!C309</f>
        <v>345</v>
      </c>
      <c r="F309" s="31">
        <f t="shared" si="4"/>
        <v>356622</v>
      </c>
    </row>
    <row r="310" spans="1:6" x14ac:dyDescent="0.25">
      <c r="A310" s="20">
        <v>307</v>
      </c>
      <c r="B310" s="21" t="s">
        <v>321</v>
      </c>
      <c r="C310" s="31">
        <f>+ABRIL!N310</f>
        <v>538291</v>
      </c>
      <c r="D310" s="31">
        <f>+'AJUSTE 1ER AJ FOFIR 21'!C310</f>
        <v>38293</v>
      </c>
      <c r="E310" s="31">
        <f>+'ISR ART 126'!C310</f>
        <v>941</v>
      </c>
      <c r="F310" s="31">
        <f t="shared" si="4"/>
        <v>577525</v>
      </c>
    </row>
    <row r="311" spans="1:6" x14ac:dyDescent="0.25">
      <c r="A311" s="20">
        <v>308</v>
      </c>
      <c r="B311" s="21" t="s">
        <v>322</v>
      </c>
      <c r="C311" s="31">
        <f>+ABRIL!N311</f>
        <v>455697</v>
      </c>
      <c r="D311" s="31">
        <f>+'AJUSTE 1ER AJ FOFIR 21'!C311</f>
        <v>13684</v>
      </c>
      <c r="E311" s="31">
        <f>+'ISR ART 126'!C311</f>
        <v>336</v>
      </c>
      <c r="F311" s="31">
        <f t="shared" si="4"/>
        <v>469717</v>
      </c>
    </row>
    <row r="312" spans="1:6" x14ac:dyDescent="0.25">
      <c r="A312" s="20">
        <v>309</v>
      </c>
      <c r="B312" s="21" t="s">
        <v>323</v>
      </c>
      <c r="C312" s="31">
        <f>+ABRIL!N312</f>
        <v>860877</v>
      </c>
      <c r="D312" s="31">
        <f>+'AJUSTE 1ER AJ FOFIR 21'!C312</f>
        <v>32696</v>
      </c>
      <c r="E312" s="31">
        <f>+'ISR ART 126'!C312</f>
        <v>803</v>
      </c>
      <c r="F312" s="31">
        <f t="shared" si="4"/>
        <v>894376</v>
      </c>
    </row>
    <row r="313" spans="1:6" x14ac:dyDescent="0.25">
      <c r="A313" s="20">
        <v>310</v>
      </c>
      <c r="B313" s="21" t="s">
        <v>324</v>
      </c>
      <c r="C313" s="31">
        <f>+ABRIL!N313</f>
        <v>796385</v>
      </c>
      <c r="D313" s="31">
        <f>+'AJUSTE 1ER AJ FOFIR 21'!C313</f>
        <v>45255</v>
      </c>
      <c r="E313" s="31">
        <f>+'ISR ART 126'!C313</f>
        <v>1112</v>
      </c>
      <c r="F313" s="31">
        <f t="shared" si="4"/>
        <v>842752</v>
      </c>
    </row>
    <row r="314" spans="1:6" x14ac:dyDescent="0.25">
      <c r="A314" s="20">
        <v>311</v>
      </c>
      <c r="B314" s="21" t="s">
        <v>325</v>
      </c>
      <c r="C314" s="31">
        <f>+ABRIL!N314</f>
        <v>172302</v>
      </c>
      <c r="D314" s="31">
        <f>+'AJUSTE 1ER AJ FOFIR 21'!C314</f>
        <v>2580</v>
      </c>
      <c r="E314" s="31">
        <f>+'ISR ART 126'!C314</f>
        <v>63</v>
      </c>
      <c r="F314" s="31">
        <f t="shared" si="4"/>
        <v>174945</v>
      </c>
    </row>
    <row r="315" spans="1:6" x14ac:dyDescent="0.25">
      <c r="A315" s="20">
        <v>312</v>
      </c>
      <c r="B315" s="21" t="s">
        <v>326</v>
      </c>
      <c r="C315" s="31">
        <f>+ABRIL!N315</f>
        <v>642841</v>
      </c>
      <c r="D315" s="31">
        <f>+'AJUSTE 1ER AJ FOFIR 21'!C315</f>
        <v>33332</v>
      </c>
      <c r="E315" s="31">
        <f>+'ISR ART 126'!C315</f>
        <v>819</v>
      </c>
      <c r="F315" s="31">
        <f t="shared" si="4"/>
        <v>676992</v>
      </c>
    </row>
    <row r="316" spans="1:6" x14ac:dyDescent="0.25">
      <c r="A316" s="20">
        <v>313</v>
      </c>
      <c r="B316" s="21" t="s">
        <v>327</v>
      </c>
      <c r="C316" s="31">
        <f>+ABRIL!N316</f>
        <v>171435</v>
      </c>
      <c r="D316" s="31">
        <f>+'AJUSTE 1ER AJ FOFIR 21'!C316</f>
        <v>2125</v>
      </c>
      <c r="E316" s="31">
        <f>+'ISR ART 126'!C316</f>
        <v>52</v>
      </c>
      <c r="F316" s="31">
        <f t="shared" si="4"/>
        <v>173612</v>
      </c>
    </row>
    <row r="317" spans="1:6" x14ac:dyDescent="0.25">
      <c r="A317" s="20">
        <v>314</v>
      </c>
      <c r="B317" s="21" t="s">
        <v>328</v>
      </c>
      <c r="C317" s="31">
        <f>+ABRIL!N317</f>
        <v>239177</v>
      </c>
      <c r="D317" s="31">
        <f>+'AJUSTE 1ER AJ FOFIR 21'!C317</f>
        <v>9017</v>
      </c>
      <c r="E317" s="31">
        <f>+'ISR ART 126'!C317</f>
        <v>222</v>
      </c>
      <c r="F317" s="31">
        <f t="shared" si="4"/>
        <v>248416</v>
      </c>
    </row>
    <row r="318" spans="1:6" x14ac:dyDescent="0.25">
      <c r="A318" s="20">
        <v>315</v>
      </c>
      <c r="B318" s="21" t="s">
        <v>329</v>
      </c>
      <c r="C318" s="31">
        <f>+ABRIL!N318</f>
        <v>255280</v>
      </c>
      <c r="D318" s="31">
        <f>+'AJUSTE 1ER AJ FOFIR 21'!C318</f>
        <v>6660</v>
      </c>
      <c r="E318" s="31">
        <f>+'ISR ART 126'!C318</f>
        <v>164</v>
      </c>
      <c r="F318" s="31">
        <f t="shared" si="4"/>
        <v>262104</v>
      </c>
    </row>
    <row r="319" spans="1:6" x14ac:dyDescent="0.25">
      <c r="A319" s="20">
        <v>316</v>
      </c>
      <c r="B319" s="21" t="s">
        <v>330</v>
      </c>
      <c r="C319" s="31">
        <f>+ABRIL!N319</f>
        <v>199396</v>
      </c>
      <c r="D319" s="31">
        <f>+'AJUSTE 1ER AJ FOFIR 21'!C319</f>
        <v>2655</v>
      </c>
      <c r="E319" s="31">
        <f>+'ISR ART 126'!C319</f>
        <v>65</v>
      </c>
      <c r="F319" s="31">
        <f t="shared" si="4"/>
        <v>202116</v>
      </c>
    </row>
    <row r="320" spans="1:6" x14ac:dyDescent="0.25">
      <c r="A320" s="20">
        <v>317</v>
      </c>
      <c r="B320" s="21" t="s">
        <v>331</v>
      </c>
      <c r="C320" s="31">
        <f>+ABRIL!N320</f>
        <v>217682</v>
      </c>
      <c r="D320" s="31">
        <f>+'AJUSTE 1ER AJ FOFIR 21'!C320</f>
        <v>7273</v>
      </c>
      <c r="E320" s="31">
        <f>+'ISR ART 126'!C320</f>
        <v>179</v>
      </c>
      <c r="F320" s="31">
        <f t="shared" si="4"/>
        <v>225134</v>
      </c>
    </row>
    <row r="321" spans="1:6" x14ac:dyDescent="0.25">
      <c r="A321" s="20">
        <v>318</v>
      </c>
      <c r="B321" s="21" t="s">
        <v>332</v>
      </c>
      <c r="C321" s="31">
        <f>+ABRIL!N321</f>
        <v>5381623</v>
      </c>
      <c r="D321" s="31">
        <f>+'AJUSTE 1ER AJ FOFIR 21'!C321</f>
        <v>539437</v>
      </c>
      <c r="E321" s="31">
        <f>+'ISR ART 126'!C321</f>
        <v>13255</v>
      </c>
      <c r="F321" s="31">
        <f t="shared" si="4"/>
        <v>5934315</v>
      </c>
    </row>
    <row r="322" spans="1:6" x14ac:dyDescent="0.25">
      <c r="A322" s="20">
        <v>319</v>
      </c>
      <c r="B322" s="21" t="s">
        <v>333</v>
      </c>
      <c r="C322" s="31">
        <f>+ABRIL!N322</f>
        <v>103836</v>
      </c>
      <c r="D322" s="31">
        <f>+'AJUSTE 1ER AJ FOFIR 21'!C322</f>
        <v>2804</v>
      </c>
      <c r="E322" s="31">
        <f>+'ISR ART 126'!C322</f>
        <v>69</v>
      </c>
      <c r="F322" s="31">
        <f t="shared" si="4"/>
        <v>106709</v>
      </c>
    </row>
    <row r="323" spans="1:6" x14ac:dyDescent="0.25">
      <c r="A323" s="20">
        <v>320</v>
      </c>
      <c r="B323" s="21" t="s">
        <v>334</v>
      </c>
      <c r="C323" s="31">
        <f>+ABRIL!N323</f>
        <v>101175</v>
      </c>
      <c r="D323" s="31">
        <f>+'AJUSTE 1ER AJ FOFIR 21'!C323</f>
        <v>2106</v>
      </c>
      <c r="E323" s="31">
        <f>+'ISR ART 126'!C323</f>
        <v>52</v>
      </c>
      <c r="F323" s="31">
        <f t="shared" si="4"/>
        <v>103333</v>
      </c>
    </row>
    <row r="324" spans="1:6" x14ac:dyDescent="0.25">
      <c r="A324" s="20">
        <v>321</v>
      </c>
      <c r="B324" s="21" t="s">
        <v>335</v>
      </c>
      <c r="C324" s="31">
        <f>+ABRIL!N324</f>
        <v>139062</v>
      </c>
      <c r="D324" s="31">
        <f>+'AJUSTE 1ER AJ FOFIR 21'!C324</f>
        <v>2488</v>
      </c>
      <c r="E324" s="31">
        <f>+'ISR ART 126'!C324</f>
        <v>61</v>
      </c>
      <c r="F324" s="31">
        <f t="shared" si="4"/>
        <v>141611</v>
      </c>
    </row>
    <row r="325" spans="1:6" x14ac:dyDescent="0.25">
      <c r="A325" s="20">
        <v>322</v>
      </c>
      <c r="B325" s="21" t="s">
        <v>336</v>
      </c>
      <c r="C325" s="31">
        <f>+ABRIL!N325</f>
        <v>178977</v>
      </c>
      <c r="D325" s="31">
        <f>+'AJUSTE 1ER AJ FOFIR 21'!C325</f>
        <v>2248</v>
      </c>
      <c r="E325" s="31">
        <f>+'ISR ART 126'!C325</f>
        <v>55</v>
      </c>
      <c r="F325" s="31">
        <f t="shared" ref="F325:F388" si="5">+SUM(C325:E325)</f>
        <v>181280</v>
      </c>
    </row>
    <row r="326" spans="1:6" x14ac:dyDescent="0.25">
      <c r="A326" s="20">
        <v>323</v>
      </c>
      <c r="B326" s="21" t="s">
        <v>337</v>
      </c>
      <c r="C326" s="31">
        <f>+ABRIL!N326</f>
        <v>213446</v>
      </c>
      <c r="D326" s="31">
        <f>+'AJUSTE 1ER AJ FOFIR 21'!C326</f>
        <v>7067</v>
      </c>
      <c r="E326" s="31">
        <f>+'ISR ART 126'!C326</f>
        <v>174</v>
      </c>
      <c r="F326" s="31">
        <f t="shared" si="5"/>
        <v>220687</v>
      </c>
    </row>
    <row r="327" spans="1:6" x14ac:dyDescent="0.25">
      <c r="A327" s="20">
        <v>324</v>
      </c>
      <c r="B327" s="21" t="s">
        <v>338</v>
      </c>
      <c r="C327" s="31">
        <f>+ABRIL!N327</f>
        <v>3191270</v>
      </c>
      <c r="D327" s="31">
        <f>+'AJUSTE 1ER AJ FOFIR 21'!C327</f>
        <v>194441</v>
      </c>
      <c r="E327" s="31">
        <f>+'ISR ART 126'!C327</f>
        <v>4778</v>
      </c>
      <c r="F327" s="31">
        <f t="shared" si="5"/>
        <v>3390489</v>
      </c>
    </row>
    <row r="328" spans="1:6" x14ac:dyDescent="0.25">
      <c r="A328" s="20">
        <v>325</v>
      </c>
      <c r="B328" s="21" t="s">
        <v>339</v>
      </c>
      <c r="C328" s="31">
        <f>+ABRIL!N328</f>
        <v>758780</v>
      </c>
      <c r="D328" s="31">
        <f>+'AJUSTE 1ER AJ FOFIR 21'!C328</f>
        <v>42101</v>
      </c>
      <c r="E328" s="31">
        <f>+'ISR ART 126'!C328</f>
        <v>1035</v>
      </c>
      <c r="F328" s="31">
        <f t="shared" si="5"/>
        <v>801916</v>
      </c>
    </row>
    <row r="329" spans="1:6" x14ac:dyDescent="0.25">
      <c r="A329" s="20">
        <v>326</v>
      </c>
      <c r="B329" s="21" t="s">
        <v>340</v>
      </c>
      <c r="C329" s="31">
        <f>+ABRIL!N329</f>
        <v>508773</v>
      </c>
      <c r="D329" s="31">
        <f>+'AJUSTE 1ER AJ FOFIR 21'!C329</f>
        <v>18300</v>
      </c>
      <c r="E329" s="31">
        <f>+'ISR ART 126'!C329</f>
        <v>450</v>
      </c>
      <c r="F329" s="31">
        <f t="shared" si="5"/>
        <v>527523</v>
      </c>
    </row>
    <row r="330" spans="1:6" x14ac:dyDescent="0.25">
      <c r="A330" s="20">
        <v>327</v>
      </c>
      <c r="B330" s="21" t="s">
        <v>341</v>
      </c>
      <c r="C330" s="31">
        <f>+ABRIL!N330</f>
        <v>2380226</v>
      </c>
      <c r="D330" s="31">
        <f>+'AJUSTE 1ER AJ FOFIR 21'!C330</f>
        <v>96035</v>
      </c>
      <c r="E330" s="31">
        <f>+'ISR ART 126'!C330</f>
        <v>2360</v>
      </c>
      <c r="F330" s="31">
        <f t="shared" si="5"/>
        <v>2478621</v>
      </c>
    </row>
    <row r="331" spans="1:6" x14ac:dyDescent="0.25">
      <c r="A331" s="20">
        <v>328</v>
      </c>
      <c r="B331" s="21" t="s">
        <v>342</v>
      </c>
      <c r="C331" s="31">
        <f>+ABRIL!N331</f>
        <v>154720</v>
      </c>
      <c r="D331" s="31">
        <f>+'AJUSTE 1ER AJ FOFIR 21'!C331</f>
        <v>4116</v>
      </c>
      <c r="E331" s="31">
        <f>+'ISR ART 126'!C331</f>
        <v>101</v>
      </c>
      <c r="F331" s="31">
        <f t="shared" si="5"/>
        <v>158937</v>
      </c>
    </row>
    <row r="332" spans="1:6" x14ac:dyDescent="0.25">
      <c r="A332" s="20">
        <v>329</v>
      </c>
      <c r="B332" s="21" t="s">
        <v>343</v>
      </c>
      <c r="C332" s="31">
        <f>+ABRIL!N332</f>
        <v>166375</v>
      </c>
      <c r="D332" s="31">
        <f>+'AJUSTE 1ER AJ FOFIR 21'!C332</f>
        <v>3429</v>
      </c>
      <c r="E332" s="31">
        <f>+'ISR ART 126'!C332</f>
        <v>84</v>
      </c>
      <c r="F332" s="31">
        <f t="shared" si="5"/>
        <v>169888</v>
      </c>
    </row>
    <row r="333" spans="1:6" x14ac:dyDescent="0.25">
      <c r="A333" s="20">
        <v>330</v>
      </c>
      <c r="B333" s="21" t="s">
        <v>344</v>
      </c>
      <c r="C333" s="31">
        <f>+ABRIL!N333</f>
        <v>300520</v>
      </c>
      <c r="D333" s="31">
        <f>+'AJUSTE 1ER AJ FOFIR 21'!C333</f>
        <v>13451</v>
      </c>
      <c r="E333" s="31">
        <f>+'ISR ART 126'!C333</f>
        <v>331</v>
      </c>
      <c r="F333" s="31">
        <f t="shared" si="5"/>
        <v>314302</v>
      </c>
    </row>
    <row r="334" spans="1:6" x14ac:dyDescent="0.25">
      <c r="A334" s="20">
        <v>331</v>
      </c>
      <c r="B334" s="21" t="s">
        <v>345</v>
      </c>
      <c r="C334" s="31">
        <f>+ABRIL!N334</f>
        <v>242912</v>
      </c>
      <c r="D334" s="31">
        <f>+'AJUSTE 1ER AJ FOFIR 21'!C334</f>
        <v>13815</v>
      </c>
      <c r="E334" s="31">
        <f>+'ISR ART 126'!C334</f>
        <v>339</v>
      </c>
      <c r="F334" s="31">
        <f t="shared" si="5"/>
        <v>257066</v>
      </c>
    </row>
    <row r="335" spans="1:6" x14ac:dyDescent="0.25">
      <c r="A335" s="20">
        <v>332</v>
      </c>
      <c r="B335" s="21" t="s">
        <v>346</v>
      </c>
      <c r="C335" s="31">
        <f>+ABRIL!N335</f>
        <v>93234</v>
      </c>
      <c r="D335" s="31">
        <f>+'AJUSTE 1ER AJ FOFIR 21'!C335</f>
        <v>1223</v>
      </c>
      <c r="E335" s="31">
        <f>+'ISR ART 126'!C335</f>
        <v>30</v>
      </c>
      <c r="F335" s="31">
        <f t="shared" si="5"/>
        <v>94487</v>
      </c>
    </row>
    <row r="336" spans="1:6" x14ac:dyDescent="0.25">
      <c r="A336" s="20">
        <v>333</v>
      </c>
      <c r="B336" s="21" t="s">
        <v>347</v>
      </c>
      <c r="C336" s="31">
        <f>+ABRIL!N336</f>
        <v>322305</v>
      </c>
      <c r="D336" s="31">
        <f>+'AJUSTE 1ER AJ FOFIR 21'!C336</f>
        <v>25577</v>
      </c>
      <c r="E336" s="31">
        <f>+'ISR ART 126'!C336</f>
        <v>629</v>
      </c>
      <c r="F336" s="31">
        <f t="shared" si="5"/>
        <v>348511</v>
      </c>
    </row>
    <row r="337" spans="1:6" x14ac:dyDescent="0.25">
      <c r="A337" s="20">
        <v>334</v>
      </c>
      <c r="B337" s="21" t="s">
        <v>348</v>
      </c>
      <c r="C337" s="31">
        <f>+ABRIL!N337</f>
        <v>3433265</v>
      </c>
      <c r="D337" s="31">
        <f>+'AJUSTE 1ER AJ FOFIR 21'!C337</f>
        <v>185880</v>
      </c>
      <c r="E337" s="31">
        <f>+'ISR ART 126'!C337</f>
        <v>4568</v>
      </c>
      <c r="F337" s="31">
        <f t="shared" si="5"/>
        <v>3623713</v>
      </c>
    </row>
    <row r="338" spans="1:6" x14ac:dyDescent="0.25">
      <c r="A338" s="20">
        <v>335</v>
      </c>
      <c r="B338" s="21" t="s">
        <v>349</v>
      </c>
      <c r="C338" s="31">
        <f>+ABRIL!N338</f>
        <v>176233</v>
      </c>
      <c r="D338" s="31">
        <f>+'AJUSTE 1ER AJ FOFIR 21'!C338</f>
        <v>2481</v>
      </c>
      <c r="E338" s="31">
        <f>+'ISR ART 126'!C338</f>
        <v>61</v>
      </c>
      <c r="F338" s="31">
        <f t="shared" si="5"/>
        <v>178775</v>
      </c>
    </row>
    <row r="339" spans="1:6" x14ac:dyDescent="0.25">
      <c r="A339" s="20">
        <v>336</v>
      </c>
      <c r="B339" s="21" t="s">
        <v>350</v>
      </c>
      <c r="C339" s="31">
        <f>+ABRIL!N339</f>
        <v>305787</v>
      </c>
      <c r="D339" s="31">
        <f>+'AJUSTE 1ER AJ FOFIR 21'!C339</f>
        <v>8253</v>
      </c>
      <c r="E339" s="31">
        <f>+'ISR ART 126'!C339</f>
        <v>203</v>
      </c>
      <c r="F339" s="31">
        <f t="shared" si="5"/>
        <v>314243</v>
      </c>
    </row>
    <row r="340" spans="1:6" x14ac:dyDescent="0.25">
      <c r="A340" s="20">
        <v>337</v>
      </c>
      <c r="B340" s="21" t="s">
        <v>351</v>
      </c>
      <c r="C340" s="31">
        <f>+ABRIL!N340</f>
        <v>465174</v>
      </c>
      <c r="D340" s="31">
        <f>+'AJUSTE 1ER AJ FOFIR 21'!C340</f>
        <v>24538</v>
      </c>
      <c r="E340" s="31">
        <f>+'ISR ART 126'!C340</f>
        <v>603</v>
      </c>
      <c r="F340" s="31">
        <f t="shared" si="5"/>
        <v>490315</v>
      </c>
    </row>
    <row r="341" spans="1:6" x14ac:dyDescent="0.25">
      <c r="A341" s="20">
        <v>338</v>
      </c>
      <c r="B341" s="21" t="s">
        <v>352</v>
      </c>
      <c r="C341" s="31">
        <f>+ABRIL!N341</f>
        <v>1004288</v>
      </c>
      <c r="D341" s="31">
        <f>+'AJUSTE 1ER AJ FOFIR 21'!C341</f>
        <v>65595</v>
      </c>
      <c r="E341" s="31">
        <f>+'ISR ART 126'!C341</f>
        <v>1612</v>
      </c>
      <c r="F341" s="31">
        <f t="shared" si="5"/>
        <v>1071495</v>
      </c>
    </row>
    <row r="342" spans="1:6" x14ac:dyDescent="0.25">
      <c r="A342" s="20">
        <v>339</v>
      </c>
      <c r="B342" s="21" t="s">
        <v>353</v>
      </c>
      <c r="C342" s="31">
        <f>+ABRIL!N342</f>
        <v>538075</v>
      </c>
      <c r="D342" s="31">
        <f>+'AJUSTE 1ER AJ FOFIR 21'!C342</f>
        <v>15409</v>
      </c>
      <c r="E342" s="31">
        <f>+'ISR ART 126'!C342</f>
        <v>379</v>
      </c>
      <c r="F342" s="31">
        <f t="shared" si="5"/>
        <v>553863</v>
      </c>
    </row>
    <row r="343" spans="1:6" x14ac:dyDescent="0.25">
      <c r="A343" s="20">
        <v>340</v>
      </c>
      <c r="B343" s="21" t="s">
        <v>354</v>
      </c>
      <c r="C343" s="31">
        <f>+ABRIL!N343</f>
        <v>181066</v>
      </c>
      <c r="D343" s="31">
        <f>+'AJUSTE 1ER AJ FOFIR 21'!C343</f>
        <v>5375</v>
      </c>
      <c r="E343" s="31">
        <f>+'ISR ART 126'!C343</f>
        <v>132</v>
      </c>
      <c r="F343" s="31">
        <f t="shared" si="5"/>
        <v>186573</v>
      </c>
    </row>
    <row r="344" spans="1:6" x14ac:dyDescent="0.25">
      <c r="A344" s="20">
        <v>341</v>
      </c>
      <c r="B344" s="21" t="s">
        <v>355</v>
      </c>
      <c r="C344" s="31">
        <f>+ABRIL!N344</f>
        <v>134478</v>
      </c>
      <c r="D344" s="31">
        <f>+'AJUSTE 1ER AJ FOFIR 21'!C344</f>
        <v>5233</v>
      </c>
      <c r="E344" s="31">
        <f>+'ISR ART 126'!C344</f>
        <v>129</v>
      </c>
      <c r="F344" s="31">
        <f t="shared" si="5"/>
        <v>139840</v>
      </c>
    </row>
    <row r="345" spans="1:6" x14ac:dyDescent="0.25">
      <c r="A345" s="20">
        <v>342</v>
      </c>
      <c r="B345" s="21" t="s">
        <v>356</v>
      </c>
      <c r="C345" s="31">
        <f>+ABRIL!N345</f>
        <v>573958</v>
      </c>
      <c r="D345" s="31">
        <f>+'AJUSTE 1ER AJ FOFIR 21'!C345</f>
        <v>23672</v>
      </c>
      <c r="E345" s="31">
        <f>+'ISR ART 126'!C345</f>
        <v>582</v>
      </c>
      <c r="F345" s="31">
        <f t="shared" si="5"/>
        <v>598212</v>
      </c>
    </row>
    <row r="346" spans="1:6" x14ac:dyDescent="0.25">
      <c r="A346" s="20">
        <v>343</v>
      </c>
      <c r="B346" s="21" t="s">
        <v>357</v>
      </c>
      <c r="C346" s="31">
        <f>+ABRIL!N346</f>
        <v>253077</v>
      </c>
      <c r="D346" s="31">
        <f>+'AJUSTE 1ER AJ FOFIR 21'!C346</f>
        <v>9256</v>
      </c>
      <c r="E346" s="31">
        <f>+'ISR ART 126'!C346</f>
        <v>227</v>
      </c>
      <c r="F346" s="31">
        <f t="shared" si="5"/>
        <v>262560</v>
      </c>
    </row>
    <row r="347" spans="1:6" x14ac:dyDescent="0.25">
      <c r="A347" s="20">
        <v>344</v>
      </c>
      <c r="B347" s="21" t="s">
        <v>358</v>
      </c>
      <c r="C347" s="31">
        <f>+ABRIL!N347</f>
        <v>315210</v>
      </c>
      <c r="D347" s="31">
        <f>+'AJUSTE 1ER AJ FOFIR 21'!C347</f>
        <v>9949</v>
      </c>
      <c r="E347" s="31">
        <f>+'ISR ART 126'!C347</f>
        <v>244</v>
      </c>
      <c r="F347" s="31">
        <f t="shared" si="5"/>
        <v>325403</v>
      </c>
    </row>
    <row r="348" spans="1:6" x14ac:dyDescent="0.25">
      <c r="A348" s="20">
        <v>345</v>
      </c>
      <c r="B348" s="21" t="s">
        <v>359</v>
      </c>
      <c r="C348" s="31">
        <f>+ABRIL!N348</f>
        <v>370470</v>
      </c>
      <c r="D348" s="31">
        <f>+'AJUSTE 1ER AJ FOFIR 21'!C348</f>
        <v>12899</v>
      </c>
      <c r="E348" s="31">
        <f>+'ISR ART 126'!C348</f>
        <v>317</v>
      </c>
      <c r="F348" s="31">
        <f t="shared" si="5"/>
        <v>383686</v>
      </c>
    </row>
    <row r="349" spans="1:6" x14ac:dyDescent="0.25">
      <c r="A349" s="20">
        <v>346</v>
      </c>
      <c r="B349" s="21" t="s">
        <v>360</v>
      </c>
      <c r="C349" s="31">
        <f>+ABRIL!N349</f>
        <v>208061</v>
      </c>
      <c r="D349" s="31">
        <f>+'AJUSTE 1ER AJ FOFIR 21'!C349</f>
        <v>7421</v>
      </c>
      <c r="E349" s="31">
        <f>+'ISR ART 126'!C349</f>
        <v>182</v>
      </c>
      <c r="F349" s="31">
        <f t="shared" si="5"/>
        <v>215664</v>
      </c>
    </row>
    <row r="350" spans="1:6" x14ac:dyDescent="0.25">
      <c r="A350" s="20">
        <v>347</v>
      </c>
      <c r="B350" s="21" t="s">
        <v>361</v>
      </c>
      <c r="C350" s="31">
        <f>+ABRIL!N350</f>
        <v>300622</v>
      </c>
      <c r="D350" s="31">
        <f>+'AJUSTE 1ER AJ FOFIR 21'!C350</f>
        <v>13989</v>
      </c>
      <c r="E350" s="31">
        <f>+'ISR ART 126'!C350</f>
        <v>344</v>
      </c>
      <c r="F350" s="31">
        <f t="shared" si="5"/>
        <v>314955</v>
      </c>
    </row>
    <row r="351" spans="1:6" x14ac:dyDescent="0.25">
      <c r="A351" s="20">
        <v>348</v>
      </c>
      <c r="B351" s="21" t="s">
        <v>362</v>
      </c>
      <c r="C351" s="31">
        <f>+ABRIL!N351</f>
        <v>788068</v>
      </c>
      <c r="D351" s="31">
        <f>+'AJUSTE 1ER AJ FOFIR 21'!C351</f>
        <v>28409</v>
      </c>
      <c r="E351" s="31">
        <f>+'ISR ART 126'!C351</f>
        <v>698</v>
      </c>
      <c r="F351" s="31">
        <f t="shared" si="5"/>
        <v>817175</v>
      </c>
    </row>
    <row r="352" spans="1:6" x14ac:dyDescent="0.25">
      <c r="A352" s="20">
        <v>349</v>
      </c>
      <c r="B352" s="21" t="s">
        <v>363</v>
      </c>
      <c r="C352" s="31">
        <f>+ABRIL!N352</f>
        <v>202148</v>
      </c>
      <c r="D352" s="31">
        <f>+'AJUSTE 1ER AJ FOFIR 21'!C352</f>
        <v>6259</v>
      </c>
      <c r="E352" s="31">
        <f>+'ISR ART 126'!C352</f>
        <v>154</v>
      </c>
      <c r="F352" s="31">
        <f t="shared" si="5"/>
        <v>208561</v>
      </c>
    </row>
    <row r="353" spans="1:6" x14ac:dyDescent="0.25">
      <c r="A353" s="20">
        <v>350</v>
      </c>
      <c r="B353" s="21" t="s">
        <v>364</v>
      </c>
      <c r="C353" s="31">
        <f>+ABRIL!N353</f>
        <v>1567668</v>
      </c>
      <c r="D353" s="31">
        <f>+'AJUSTE 1ER AJ FOFIR 21'!C353</f>
        <v>85428</v>
      </c>
      <c r="E353" s="31">
        <f>+'ISR ART 126'!C353</f>
        <v>2099</v>
      </c>
      <c r="F353" s="31">
        <f t="shared" si="5"/>
        <v>1655195</v>
      </c>
    </row>
    <row r="354" spans="1:6" x14ac:dyDescent="0.25">
      <c r="A354" s="20">
        <v>351</v>
      </c>
      <c r="B354" s="21" t="s">
        <v>365</v>
      </c>
      <c r="C354" s="31">
        <f>+ABRIL!N354</f>
        <v>290702</v>
      </c>
      <c r="D354" s="31">
        <f>+'AJUSTE 1ER AJ FOFIR 21'!C354</f>
        <v>9927</v>
      </c>
      <c r="E354" s="31">
        <f>+'ISR ART 126'!C354</f>
        <v>244</v>
      </c>
      <c r="F354" s="31">
        <f t="shared" si="5"/>
        <v>300873</v>
      </c>
    </row>
    <row r="355" spans="1:6" x14ac:dyDescent="0.25">
      <c r="A355" s="20">
        <v>352</v>
      </c>
      <c r="B355" s="21" t="s">
        <v>366</v>
      </c>
      <c r="C355" s="31">
        <f>+ABRIL!N355</f>
        <v>291753</v>
      </c>
      <c r="D355" s="31">
        <f>+'AJUSTE 1ER AJ FOFIR 21'!C355</f>
        <v>14225</v>
      </c>
      <c r="E355" s="31">
        <f>+'ISR ART 126'!C355</f>
        <v>350</v>
      </c>
      <c r="F355" s="31">
        <f t="shared" si="5"/>
        <v>306328</v>
      </c>
    </row>
    <row r="356" spans="1:6" x14ac:dyDescent="0.25">
      <c r="A356" s="20">
        <v>353</v>
      </c>
      <c r="B356" s="21" t="s">
        <v>367</v>
      </c>
      <c r="C356" s="31">
        <f>+ABRIL!N356</f>
        <v>284184</v>
      </c>
      <c r="D356" s="31">
        <f>+'AJUSTE 1ER AJ FOFIR 21'!C356</f>
        <v>7318</v>
      </c>
      <c r="E356" s="31">
        <f>+'ISR ART 126'!C356</f>
        <v>180</v>
      </c>
      <c r="F356" s="31">
        <f t="shared" si="5"/>
        <v>291682</v>
      </c>
    </row>
    <row r="357" spans="1:6" x14ac:dyDescent="0.25">
      <c r="A357" s="20">
        <v>354</v>
      </c>
      <c r="B357" s="21" t="s">
        <v>368</v>
      </c>
      <c r="C357" s="31">
        <f>+ABRIL!N357</f>
        <v>152514</v>
      </c>
      <c r="D357" s="31">
        <f>+'AJUSTE 1ER AJ FOFIR 21'!C357</f>
        <v>1625</v>
      </c>
      <c r="E357" s="31">
        <f>+'ISR ART 126'!C357</f>
        <v>40</v>
      </c>
      <c r="F357" s="31">
        <f t="shared" si="5"/>
        <v>154179</v>
      </c>
    </row>
    <row r="358" spans="1:6" x14ac:dyDescent="0.25">
      <c r="A358" s="20">
        <v>355</v>
      </c>
      <c r="B358" s="21" t="s">
        <v>369</v>
      </c>
      <c r="C358" s="31">
        <f>+ABRIL!N358</f>
        <v>143864</v>
      </c>
      <c r="D358" s="31">
        <f>+'AJUSTE 1ER AJ FOFIR 21'!C358</f>
        <v>1945</v>
      </c>
      <c r="E358" s="31">
        <f>+'ISR ART 126'!C358</f>
        <v>48</v>
      </c>
      <c r="F358" s="31">
        <f t="shared" si="5"/>
        <v>145857</v>
      </c>
    </row>
    <row r="359" spans="1:6" x14ac:dyDescent="0.25">
      <c r="A359" s="20">
        <v>356</v>
      </c>
      <c r="B359" s="21" t="s">
        <v>370</v>
      </c>
      <c r="C359" s="31">
        <f>+ABRIL!N359</f>
        <v>308965</v>
      </c>
      <c r="D359" s="31">
        <f>+'AJUSTE 1ER AJ FOFIR 21'!C359</f>
        <v>9202</v>
      </c>
      <c r="E359" s="31">
        <f>+'ISR ART 126'!C359</f>
        <v>226</v>
      </c>
      <c r="F359" s="31">
        <f t="shared" si="5"/>
        <v>318393</v>
      </c>
    </row>
    <row r="360" spans="1:6" x14ac:dyDescent="0.25">
      <c r="A360" s="20">
        <v>357</v>
      </c>
      <c r="B360" s="21" t="s">
        <v>371</v>
      </c>
      <c r="C360" s="31">
        <f>+ABRIL!N360</f>
        <v>190338</v>
      </c>
      <c r="D360" s="31">
        <f>+'AJUSTE 1ER AJ FOFIR 21'!C360</f>
        <v>3509</v>
      </c>
      <c r="E360" s="31">
        <f>+'ISR ART 126'!C360</f>
        <v>86</v>
      </c>
      <c r="F360" s="31">
        <f t="shared" si="5"/>
        <v>193933</v>
      </c>
    </row>
    <row r="361" spans="1:6" x14ac:dyDescent="0.25">
      <c r="A361" s="20">
        <v>358</v>
      </c>
      <c r="B361" s="21" t="s">
        <v>372</v>
      </c>
      <c r="C361" s="31">
        <f>+ABRIL!N361</f>
        <v>322448</v>
      </c>
      <c r="D361" s="31">
        <f>+'AJUSTE 1ER AJ FOFIR 21'!C361</f>
        <v>8670</v>
      </c>
      <c r="E361" s="31">
        <f>+'ISR ART 126'!C361</f>
        <v>213</v>
      </c>
      <c r="F361" s="31">
        <f t="shared" si="5"/>
        <v>331331</v>
      </c>
    </row>
    <row r="362" spans="1:6" x14ac:dyDescent="0.25">
      <c r="A362" s="20">
        <v>359</v>
      </c>
      <c r="B362" s="21" t="s">
        <v>373</v>
      </c>
      <c r="C362" s="31">
        <f>+ABRIL!N362</f>
        <v>190691</v>
      </c>
      <c r="D362" s="31">
        <f>+'AJUSTE 1ER AJ FOFIR 21'!C362</f>
        <v>4356</v>
      </c>
      <c r="E362" s="31">
        <f>+'ISR ART 126'!C362</f>
        <v>107</v>
      </c>
      <c r="F362" s="31">
        <f t="shared" si="5"/>
        <v>195154</v>
      </c>
    </row>
    <row r="363" spans="1:6" x14ac:dyDescent="0.25">
      <c r="A363" s="20">
        <v>360</v>
      </c>
      <c r="B363" s="21" t="s">
        <v>374</v>
      </c>
      <c r="C363" s="31">
        <f>+ABRIL!N363</f>
        <v>456966</v>
      </c>
      <c r="D363" s="31">
        <f>+'AJUSTE 1ER AJ FOFIR 21'!C363</f>
        <v>14590</v>
      </c>
      <c r="E363" s="31">
        <f>+'ISR ART 126'!C363</f>
        <v>359</v>
      </c>
      <c r="F363" s="31">
        <f t="shared" si="5"/>
        <v>471915</v>
      </c>
    </row>
    <row r="364" spans="1:6" x14ac:dyDescent="0.25">
      <c r="A364" s="20">
        <v>361</v>
      </c>
      <c r="B364" s="21" t="s">
        <v>375</v>
      </c>
      <c r="C364" s="31">
        <f>+ABRIL!N364</f>
        <v>193742</v>
      </c>
      <c r="D364" s="31">
        <f>+'AJUSTE 1ER AJ FOFIR 21'!C364</f>
        <v>2731</v>
      </c>
      <c r="E364" s="31">
        <f>+'ISR ART 126'!C364</f>
        <v>67</v>
      </c>
      <c r="F364" s="31">
        <f t="shared" si="5"/>
        <v>196540</v>
      </c>
    </row>
    <row r="365" spans="1:6" x14ac:dyDescent="0.25">
      <c r="A365" s="20">
        <v>362</v>
      </c>
      <c r="B365" s="21" t="s">
        <v>376</v>
      </c>
      <c r="C365" s="31">
        <f>+ABRIL!N365</f>
        <v>233918</v>
      </c>
      <c r="D365" s="31">
        <f>+'AJUSTE 1ER AJ FOFIR 21'!C365</f>
        <v>6794</v>
      </c>
      <c r="E365" s="31">
        <f>+'ISR ART 126'!C365</f>
        <v>167</v>
      </c>
      <c r="F365" s="31">
        <f t="shared" si="5"/>
        <v>240879</v>
      </c>
    </row>
    <row r="366" spans="1:6" x14ac:dyDescent="0.25">
      <c r="A366" s="20">
        <v>363</v>
      </c>
      <c r="B366" s="21" t="s">
        <v>377</v>
      </c>
      <c r="C366" s="31">
        <f>+ABRIL!N366</f>
        <v>313178</v>
      </c>
      <c r="D366" s="31">
        <f>+'AJUSTE 1ER AJ FOFIR 21'!C366</f>
        <v>8561</v>
      </c>
      <c r="E366" s="31">
        <f>+'ISR ART 126'!C366</f>
        <v>210</v>
      </c>
      <c r="F366" s="31">
        <f t="shared" si="5"/>
        <v>321949</v>
      </c>
    </row>
    <row r="367" spans="1:6" x14ac:dyDescent="0.25">
      <c r="A367" s="20">
        <v>364</v>
      </c>
      <c r="B367" s="21" t="s">
        <v>378</v>
      </c>
      <c r="C367" s="31">
        <f>+ABRIL!N367</f>
        <v>1202725</v>
      </c>
      <c r="D367" s="31">
        <f>+'AJUSTE 1ER AJ FOFIR 21'!C367</f>
        <v>55737</v>
      </c>
      <c r="E367" s="31">
        <f>+'ISR ART 126'!C367</f>
        <v>1370</v>
      </c>
      <c r="F367" s="31">
        <f t="shared" si="5"/>
        <v>1259832</v>
      </c>
    </row>
    <row r="368" spans="1:6" x14ac:dyDescent="0.25">
      <c r="A368" s="20">
        <v>365</v>
      </c>
      <c r="B368" s="21" t="s">
        <v>379</v>
      </c>
      <c r="C368" s="31">
        <f>+ABRIL!N368</f>
        <v>151501</v>
      </c>
      <c r="D368" s="31">
        <f>+'AJUSTE 1ER AJ FOFIR 21'!C368</f>
        <v>3165</v>
      </c>
      <c r="E368" s="31">
        <f>+'ISR ART 126'!C368</f>
        <v>78</v>
      </c>
      <c r="F368" s="31">
        <f t="shared" si="5"/>
        <v>154744</v>
      </c>
    </row>
    <row r="369" spans="1:6" x14ac:dyDescent="0.25">
      <c r="A369" s="20">
        <v>366</v>
      </c>
      <c r="B369" s="21" t="s">
        <v>380</v>
      </c>
      <c r="C369" s="31">
        <f>+ABRIL!N369</f>
        <v>521720</v>
      </c>
      <c r="D369" s="31">
        <f>+'AJUSTE 1ER AJ FOFIR 21'!C369</f>
        <v>14319</v>
      </c>
      <c r="E369" s="31">
        <f>+'ISR ART 126'!C369</f>
        <v>352</v>
      </c>
      <c r="F369" s="31">
        <f t="shared" si="5"/>
        <v>536391</v>
      </c>
    </row>
    <row r="370" spans="1:6" x14ac:dyDescent="0.25">
      <c r="A370" s="20">
        <v>367</v>
      </c>
      <c r="B370" s="21" t="s">
        <v>381</v>
      </c>
      <c r="C370" s="31">
        <f>+ABRIL!N370</f>
        <v>328726</v>
      </c>
      <c r="D370" s="31">
        <f>+'AJUSTE 1ER AJ FOFIR 21'!C370</f>
        <v>13123</v>
      </c>
      <c r="E370" s="31">
        <f>+'ISR ART 126'!C370</f>
        <v>322</v>
      </c>
      <c r="F370" s="31">
        <f t="shared" si="5"/>
        <v>342171</v>
      </c>
    </row>
    <row r="371" spans="1:6" x14ac:dyDescent="0.25">
      <c r="A371" s="20">
        <v>368</v>
      </c>
      <c r="B371" s="21" t="s">
        <v>382</v>
      </c>
      <c r="C371" s="31">
        <f>+ABRIL!N371</f>
        <v>476367</v>
      </c>
      <c r="D371" s="31">
        <f>+'AJUSTE 1ER AJ FOFIR 21'!C371</f>
        <v>7143</v>
      </c>
      <c r="E371" s="31">
        <f>+'ISR ART 126'!C371</f>
        <v>176</v>
      </c>
      <c r="F371" s="31">
        <f t="shared" si="5"/>
        <v>483686</v>
      </c>
    </row>
    <row r="372" spans="1:6" x14ac:dyDescent="0.25">
      <c r="A372" s="20">
        <v>369</v>
      </c>
      <c r="B372" s="21" t="s">
        <v>383</v>
      </c>
      <c r="C372" s="31">
        <f>+ABRIL!N372</f>
        <v>210322</v>
      </c>
      <c r="D372" s="31">
        <f>+'AJUSTE 1ER AJ FOFIR 21'!C372</f>
        <v>9512</v>
      </c>
      <c r="E372" s="31">
        <f>+'ISR ART 126'!C372</f>
        <v>234</v>
      </c>
      <c r="F372" s="31">
        <f t="shared" si="5"/>
        <v>220068</v>
      </c>
    </row>
    <row r="373" spans="1:6" x14ac:dyDescent="0.25">
      <c r="A373" s="20">
        <v>370</v>
      </c>
      <c r="B373" s="21" t="s">
        <v>384</v>
      </c>
      <c r="C373" s="31">
        <f>+ABRIL!N373</f>
        <v>168955</v>
      </c>
      <c r="D373" s="31">
        <f>+'AJUSTE 1ER AJ FOFIR 21'!C373</f>
        <v>4334</v>
      </c>
      <c r="E373" s="31">
        <f>+'ISR ART 126'!C373</f>
        <v>107</v>
      </c>
      <c r="F373" s="31">
        <f t="shared" si="5"/>
        <v>173396</v>
      </c>
    </row>
    <row r="374" spans="1:6" x14ac:dyDescent="0.25">
      <c r="A374" s="20">
        <v>371</v>
      </c>
      <c r="B374" s="21" t="s">
        <v>385</v>
      </c>
      <c r="C374" s="31">
        <f>+ABRIL!N374</f>
        <v>199921</v>
      </c>
      <c r="D374" s="31">
        <f>+'AJUSTE 1ER AJ FOFIR 21'!C374</f>
        <v>4148</v>
      </c>
      <c r="E374" s="31">
        <f>+'ISR ART 126'!C374</f>
        <v>102</v>
      </c>
      <c r="F374" s="31">
        <f t="shared" si="5"/>
        <v>204171</v>
      </c>
    </row>
    <row r="375" spans="1:6" x14ac:dyDescent="0.25">
      <c r="A375" s="20">
        <v>372</v>
      </c>
      <c r="B375" s="21" t="s">
        <v>386</v>
      </c>
      <c r="C375" s="31">
        <f>+ABRIL!N375</f>
        <v>222062</v>
      </c>
      <c r="D375" s="31">
        <f>+'AJUSTE 1ER AJ FOFIR 21'!C375</f>
        <v>4012</v>
      </c>
      <c r="E375" s="31">
        <f>+'ISR ART 126'!C375</f>
        <v>99</v>
      </c>
      <c r="F375" s="31">
        <f t="shared" si="5"/>
        <v>226173</v>
      </c>
    </row>
    <row r="376" spans="1:6" x14ac:dyDescent="0.25">
      <c r="A376" s="20">
        <v>373</v>
      </c>
      <c r="B376" s="21" t="s">
        <v>387</v>
      </c>
      <c r="C376" s="31">
        <f>+ABRIL!N376</f>
        <v>123386</v>
      </c>
      <c r="D376" s="31">
        <f>+'AJUSTE 1ER AJ FOFIR 21'!C376</f>
        <v>1256</v>
      </c>
      <c r="E376" s="31">
        <f>+'ISR ART 126'!C376</f>
        <v>31</v>
      </c>
      <c r="F376" s="31">
        <f t="shared" si="5"/>
        <v>124673</v>
      </c>
    </row>
    <row r="377" spans="1:6" x14ac:dyDescent="0.25">
      <c r="A377" s="20">
        <v>374</v>
      </c>
      <c r="B377" s="21" t="s">
        <v>388</v>
      </c>
      <c r="C377" s="31">
        <f>+ABRIL!N377</f>
        <v>165256</v>
      </c>
      <c r="D377" s="31">
        <f>+'AJUSTE 1ER AJ FOFIR 21'!C377</f>
        <v>4698</v>
      </c>
      <c r="E377" s="31">
        <f>+'ISR ART 126'!C377</f>
        <v>115</v>
      </c>
      <c r="F377" s="31">
        <f t="shared" si="5"/>
        <v>170069</v>
      </c>
    </row>
    <row r="378" spans="1:6" x14ac:dyDescent="0.25">
      <c r="A378" s="20">
        <v>375</v>
      </c>
      <c r="B378" s="21" t="s">
        <v>389</v>
      </c>
      <c r="C378" s="31">
        <f>+ABRIL!N378</f>
        <v>1044228</v>
      </c>
      <c r="D378" s="31">
        <f>+'AJUSTE 1ER AJ FOFIR 21'!C378</f>
        <v>76768</v>
      </c>
      <c r="E378" s="31">
        <f>+'ISR ART 126'!C378</f>
        <v>1886</v>
      </c>
      <c r="F378" s="31">
        <f t="shared" si="5"/>
        <v>1122882</v>
      </c>
    </row>
    <row r="379" spans="1:6" x14ac:dyDescent="0.25">
      <c r="A379" s="20">
        <v>376</v>
      </c>
      <c r="B379" s="21" t="s">
        <v>390</v>
      </c>
      <c r="C379" s="31">
        <f>+ABRIL!N379</f>
        <v>107966</v>
      </c>
      <c r="D379" s="31">
        <f>+'AJUSTE 1ER AJ FOFIR 21'!C379</f>
        <v>1406</v>
      </c>
      <c r="E379" s="31">
        <f>+'ISR ART 126'!C379</f>
        <v>35</v>
      </c>
      <c r="F379" s="31">
        <f t="shared" si="5"/>
        <v>109407</v>
      </c>
    </row>
    <row r="380" spans="1:6" x14ac:dyDescent="0.25">
      <c r="A380" s="20">
        <v>377</v>
      </c>
      <c r="B380" s="21" t="s">
        <v>391</v>
      </c>
      <c r="C380" s="31">
        <f>+ABRIL!N380</f>
        <v>943918</v>
      </c>
      <c r="D380" s="31">
        <f>+'AJUSTE 1ER AJ FOFIR 21'!C380</f>
        <v>39037</v>
      </c>
      <c r="E380" s="31">
        <f>+'ISR ART 126'!C380</f>
        <v>959</v>
      </c>
      <c r="F380" s="31">
        <f t="shared" si="5"/>
        <v>983914</v>
      </c>
    </row>
    <row r="381" spans="1:6" x14ac:dyDescent="0.25">
      <c r="A381" s="20">
        <v>378</v>
      </c>
      <c r="B381" s="21" t="s">
        <v>392</v>
      </c>
      <c r="C381" s="31">
        <f>+ABRIL!N381</f>
        <v>368177</v>
      </c>
      <c r="D381" s="31">
        <f>+'AJUSTE 1ER AJ FOFIR 21'!C381</f>
        <v>11639</v>
      </c>
      <c r="E381" s="31">
        <f>+'ISR ART 126'!C381</f>
        <v>286</v>
      </c>
      <c r="F381" s="31">
        <f t="shared" si="5"/>
        <v>380102</v>
      </c>
    </row>
    <row r="382" spans="1:6" x14ac:dyDescent="0.25">
      <c r="A382" s="20">
        <v>379</v>
      </c>
      <c r="B382" s="21" t="s">
        <v>393</v>
      </c>
      <c r="C382" s="31">
        <f>+ABRIL!N382</f>
        <v>242319</v>
      </c>
      <c r="D382" s="31">
        <f>+'AJUSTE 1ER AJ FOFIR 21'!C382</f>
        <v>9181</v>
      </c>
      <c r="E382" s="31">
        <f>+'ISR ART 126'!C382</f>
        <v>226</v>
      </c>
      <c r="F382" s="31">
        <f t="shared" si="5"/>
        <v>251726</v>
      </c>
    </row>
    <row r="383" spans="1:6" x14ac:dyDescent="0.25">
      <c r="A383" s="20">
        <v>380</v>
      </c>
      <c r="B383" s="21" t="s">
        <v>394</v>
      </c>
      <c r="C383" s="31">
        <f>+ABRIL!N383</f>
        <v>200261</v>
      </c>
      <c r="D383" s="31">
        <f>+'AJUSTE 1ER AJ FOFIR 21'!C383</f>
        <v>8571</v>
      </c>
      <c r="E383" s="31">
        <f>+'ISR ART 126'!C383</f>
        <v>211</v>
      </c>
      <c r="F383" s="31">
        <f t="shared" si="5"/>
        <v>209043</v>
      </c>
    </row>
    <row r="384" spans="1:6" x14ac:dyDescent="0.25">
      <c r="A384" s="20">
        <v>381</v>
      </c>
      <c r="B384" s="21" t="s">
        <v>395</v>
      </c>
      <c r="C384" s="31">
        <f>+ABRIL!N384</f>
        <v>271434</v>
      </c>
      <c r="D384" s="31">
        <f>+'AJUSTE 1ER AJ FOFIR 21'!C384</f>
        <v>8427</v>
      </c>
      <c r="E384" s="31">
        <f>+'ISR ART 126'!C384</f>
        <v>207</v>
      </c>
      <c r="F384" s="31">
        <f t="shared" si="5"/>
        <v>280068</v>
      </c>
    </row>
    <row r="385" spans="1:6" x14ac:dyDescent="0.25">
      <c r="A385" s="20">
        <v>382</v>
      </c>
      <c r="B385" s="21" t="s">
        <v>396</v>
      </c>
      <c r="C385" s="31">
        <f>+ABRIL!N385</f>
        <v>173837</v>
      </c>
      <c r="D385" s="31">
        <f>+'AJUSTE 1ER AJ FOFIR 21'!C385</f>
        <v>3399</v>
      </c>
      <c r="E385" s="31">
        <f>+'ISR ART 126'!C385</f>
        <v>84</v>
      </c>
      <c r="F385" s="31">
        <f t="shared" si="5"/>
        <v>177320</v>
      </c>
    </row>
    <row r="386" spans="1:6" x14ac:dyDescent="0.25">
      <c r="A386" s="20">
        <v>383</v>
      </c>
      <c r="B386" s="21" t="s">
        <v>397</v>
      </c>
      <c r="C386" s="31">
        <f>+ABRIL!N386</f>
        <v>125512</v>
      </c>
      <c r="D386" s="31">
        <f>+'AJUSTE 1ER AJ FOFIR 21'!C386</f>
        <v>2281</v>
      </c>
      <c r="E386" s="31">
        <f>+'ISR ART 126'!C386</f>
        <v>56</v>
      </c>
      <c r="F386" s="31">
        <f t="shared" si="5"/>
        <v>127849</v>
      </c>
    </row>
    <row r="387" spans="1:6" x14ac:dyDescent="0.25">
      <c r="A387" s="20">
        <v>384</v>
      </c>
      <c r="B387" s="21" t="s">
        <v>398</v>
      </c>
      <c r="C387" s="31">
        <f>+ABRIL!N387</f>
        <v>387892</v>
      </c>
      <c r="D387" s="31">
        <f>+'AJUSTE 1ER AJ FOFIR 21'!C387</f>
        <v>15328</v>
      </c>
      <c r="E387" s="31">
        <f>+'ISR ART 126'!C387</f>
        <v>377</v>
      </c>
      <c r="F387" s="31">
        <f t="shared" si="5"/>
        <v>403597</v>
      </c>
    </row>
    <row r="388" spans="1:6" x14ac:dyDescent="0.25">
      <c r="A388" s="20">
        <v>385</v>
      </c>
      <c r="B388" s="21" t="s">
        <v>399</v>
      </c>
      <c r="C388" s="31">
        <f>+ABRIL!N388</f>
        <v>7822961</v>
      </c>
      <c r="D388" s="31">
        <f>+'AJUSTE 1ER AJ FOFIR 21'!C388</f>
        <v>668213</v>
      </c>
      <c r="E388" s="31">
        <f>+'ISR ART 126'!C388</f>
        <v>16420</v>
      </c>
      <c r="F388" s="31">
        <f t="shared" si="5"/>
        <v>8507594</v>
      </c>
    </row>
    <row r="389" spans="1:6" x14ac:dyDescent="0.25">
      <c r="A389" s="20">
        <v>386</v>
      </c>
      <c r="B389" s="21" t="s">
        <v>400</v>
      </c>
      <c r="C389" s="31">
        <f>+ABRIL!N389</f>
        <v>1646804</v>
      </c>
      <c r="D389" s="31">
        <f>+'AJUSTE 1ER AJ FOFIR 21'!C389</f>
        <v>73897</v>
      </c>
      <c r="E389" s="31">
        <f>+'ISR ART 126'!C389</f>
        <v>1816</v>
      </c>
      <c r="F389" s="31">
        <f t="shared" ref="F389:F452" si="6">+SUM(C389:E389)</f>
        <v>1722517</v>
      </c>
    </row>
    <row r="390" spans="1:6" x14ac:dyDescent="0.25">
      <c r="A390" s="20">
        <v>387</v>
      </c>
      <c r="B390" s="21" t="s">
        <v>401</v>
      </c>
      <c r="C390" s="31">
        <f>+ABRIL!N390</f>
        <v>326122</v>
      </c>
      <c r="D390" s="31">
        <f>+'AJUSTE 1ER AJ FOFIR 21'!C390</f>
        <v>9902</v>
      </c>
      <c r="E390" s="31">
        <f>+'ISR ART 126'!C390</f>
        <v>243</v>
      </c>
      <c r="F390" s="31">
        <f t="shared" si="6"/>
        <v>336267</v>
      </c>
    </row>
    <row r="391" spans="1:6" x14ac:dyDescent="0.25">
      <c r="A391" s="20">
        <v>388</v>
      </c>
      <c r="B391" s="21" t="s">
        <v>402</v>
      </c>
      <c r="C391" s="31">
        <f>+ABRIL!N391</f>
        <v>369097</v>
      </c>
      <c r="D391" s="31">
        <f>+'AJUSTE 1ER AJ FOFIR 21'!C391</f>
        <v>8107</v>
      </c>
      <c r="E391" s="31">
        <f>+'ISR ART 126'!C391</f>
        <v>199</v>
      </c>
      <c r="F391" s="31">
        <f t="shared" si="6"/>
        <v>377403</v>
      </c>
    </row>
    <row r="392" spans="1:6" x14ac:dyDescent="0.25">
      <c r="A392" s="20">
        <v>389</v>
      </c>
      <c r="B392" s="21" t="s">
        <v>403</v>
      </c>
      <c r="C392" s="31">
        <f>+ABRIL!N392</f>
        <v>235525</v>
      </c>
      <c r="D392" s="31">
        <f>+'AJUSTE 1ER AJ FOFIR 21'!C392</f>
        <v>3662</v>
      </c>
      <c r="E392" s="31">
        <f>+'ISR ART 126'!C392</f>
        <v>90</v>
      </c>
      <c r="F392" s="31">
        <f t="shared" si="6"/>
        <v>239277</v>
      </c>
    </row>
    <row r="393" spans="1:6" x14ac:dyDescent="0.25">
      <c r="A393" s="20">
        <v>390</v>
      </c>
      <c r="B393" s="21" t="s">
        <v>404</v>
      </c>
      <c r="C393" s="31">
        <f>+ABRIL!N393</f>
        <v>4123134</v>
      </c>
      <c r="D393" s="31">
        <f>+'AJUSTE 1ER AJ FOFIR 21'!C393</f>
        <v>347720</v>
      </c>
      <c r="E393" s="31">
        <f>+'ISR ART 126'!C393</f>
        <v>8544</v>
      </c>
      <c r="F393" s="31">
        <f t="shared" si="6"/>
        <v>4479398</v>
      </c>
    </row>
    <row r="394" spans="1:6" x14ac:dyDescent="0.25">
      <c r="A394" s="20">
        <v>391</v>
      </c>
      <c r="B394" s="21" t="s">
        <v>405</v>
      </c>
      <c r="C394" s="31">
        <f>+ABRIL!N394</f>
        <v>332413</v>
      </c>
      <c r="D394" s="31">
        <f>+'AJUSTE 1ER AJ FOFIR 21'!C394</f>
        <v>9835</v>
      </c>
      <c r="E394" s="31">
        <f>+'ISR ART 126'!C394</f>
        <v>242</v>
      </c>
      <c r="F394" s="31">
        <f t="shared" si="6"/>
        <v>342490</v>
      </c>
    </row>
    <row r="395" spans="1:6" x14ac:dyDescent="0.25">
      <c r="A395" s="20">
        <v>392</v>
      </c>
      <c r="B395" s="21" t="s">
        <v>406</v>
      </c>
      <c r="C395" s="31">
        <f>+ABRIL!N395</f>
        <v>494754</v>
      </c>
      <c r="D395" s="31">
        <f>+'AJUSTE 1ER AJ FOFIR 21'!C395</f>
        <v>20516</v>
      </c>
      <c r="E395" s="31">
        <f>+'ISR ART 126'!C395</f>
        <v>504</v>
      </c>
      <c r="F395" s="31">
        <f t="shared" si="6"/>
        <v>515774</v>
      </c>
    </row>
    <row r="396" spans="1:6" x14ac:dyDescent="0.25">
      <c r="A396" s="20">
        <v>393</v>
      </c>
      <c r="B396" s="21" t="s">
        <v>407</v>
      </c>
      <c r="C396" s="31">
        <f>+ABRIL!N396</f>
        <v>387543</v>
      </c>
      <c r="D396" s="31">
        <f>+'AJUSTE 1ER AJ FOFIR 21'!C396</f>
        <v>13984</v>
      </c>
      <c r="E396" s="31">
        <f>+'ISR ART 126'!C396</f>
        <v>344</v>
      </c>
      <c r="F396" s="31">
        <f t="shared" si="6"/>
        <v>401871</v>
      </c>
    </row>
    <row r="397" spans="1:6" x14ac:dyDescent="0.25">
      <c r="A397" s="20">
        <v>394</v>
      </c>
      <c r="B397" s="21" t="s">
        <v>408</v>
      </c>
      <c r="C397" s="31">
        <f>+ABRIL!N397</f>
        <v>199926</v>
      </c>
      <c r="D397" s="31">
        <f>+'AJUSTE 1ER AJ FOFIR 21'!C397</f>
        <v>8289</v>
      </c>
      <c r="E397" s="31">
        <f>+'ISR ART 126'!C397</f>
        <v>204</v>
      </c>
      <c r="F397" s="31">
        <f t="shared" si="6"/>
        <v>208419</v>
      </c>
    </row>
    <row r="398" spans="1:6" x14ac:dyDescent="0.25">
      <c r="A398" s="20">
        <v>395</v>
      </c>
      <c r="B398" s="21" t="s">
        <v>409</v>
      </c>
      <c r="C398" s="31">
        <f>+ABRIL!N398</f>
        <v>224581</v>
      </c>
      <c r="D398" s="31">
        <f>+'AJUSTE 1ER AJ FOFIR 21'!C398</f>
        <v>4711</v>
      </c>
      <c r="E398" s="31">
        <f>+'ISR ART 126'!C398</f>
        <v>116</v>
      </c>
      <c r="F398" s="31">
        <f t="shared" si="6"/>
        <v>229408</v>
      </c>
    </row>
    <row r="399" spans="1:6" x14ac:dyDescent="0.25">
      <c r="A399" s="20">
        <v>396</v>
      </c>
      <c r="B399" s="21" t="s">
        <v>410</v>
      </c>
      <c r="C399" s="31">
        <f>+ABRIL!N399</f>
        <v>286796</v>
      </c>
      <c r="D399" s="31">
        <f>+'AJUSTE 1ER AJ FOFIR 21'!C399</f>
        <v>9680</v>
      </c>
      <c r="E399" s="31">
        <f>+'ISR ART 126'!C399</f>
        <v>238</v>
      </c>
      <c r="F399" s="31">
        <f t="shared" si="6"/>
        <v>296714</v>
      </c>
    </row>
    <row r="400" spans="1:6" x14ac:dyDescent="0.25">
      <c r="A400" s="20">
        <v>397</v>
      </c>
      <c r="B400" s="21" t="s">
        <v>411</v>
      </c>
      <c r="C400" s="31">
        <f>+ABRIL!N400</f>
        <v>4205312</v>
      </c>
      <c r="D400" s="31">
        <f>+'AJUSTE 1ER AJ FOFIR 21'!C400</f>
        <v>180717</v>
      </c>
      <c r="E400" s="31">
        <f>+'ISR ART 126'!C400</f>
        <v>4441</v>
      </c>
      <c r="F400" s="31">
        <f t="shared" si="6"/>
        <v>4390470</v>
      </c>
    </row>
    <row r="401" spans="1:6" x14ac:dyDescent="0.25">
      <c r="A401" s="20">
        <v>398</v>
      </c>
      <c r="B401" s="21" t="s">
        <v>412</v>
      </c>
      <c r="C401" s="31">
        <f>+ABRIL!N401</f>
        <v>548010</v>
      </c>
      <c r="D401" s="31">
        <f>+'AJUSTE 1ER AJ FOFIR 21'!C401</f>
        <v>24151</v>
      </c>
      <c r="E401" s="31">
        <f>+'ISR ART 126'!C401</f>
        <v>593</v>
      </c>
      <c r="F401" s="31">
        <f t="shared" si="6"/>
        <v>572754</v>
      </c>
    </row>
    <row r="402" spans="1:6" x14ac:dyDescent="0.25">
      <c r="A402" s="20">
        <v>399</v>
      </c>
      <c r="B402" s="21" t="s">
        <v>413</v>
      </c>
      <c r="C402" s="31">
        <f>+ABRIL!N402</f>
        <v>2936672</v>
      </c>
      <c r="D402" s="31">
        <f>+'AJUSTE 1ER AJ FOFIR 21'!C402</f>
        <v>214803</v>
      </c>
      <c r="E402" s="31">
        <f>+'ISR ART 126'!C402</f>
        <v>5278</v>
      </c>
      <c r="F402" s="31">
        <f t="shared" si="6"/>
        <v>3156753</v>
      </c>
    </row>
    <row r="403" spans="1:6" x14ac:dyDescent="0.25">
      <c r="A403" s="20">
        <v>400</v>
      </c>
      <c r="B403" s="21" t="s">
        <v>414</v>
      </c>
      <c r="C403" s="31">
        <f>+ABRIL!N403</f>
        <v>248314</v>
      </c>
      <c r="D403" s="31">
        <f>+'AJUSTE 1ER AJ FOFIR 21'!C403</f>
        <v>6368</v>
      </c>
      <c r="E403" s="31">
        <f>+'ISR ART 126'!C403</f>
        <v>156</v>
      </c>
      <c r="F403" s="31">
        <f t="shared" si="6"/>
        <v>254838</v>
      </c>
    </row>
    <row r="404" spans="1:6" x14ac:dyDescent="0.25">
      <c r="A404" s="20">
        <v>401</v>
      </c>
      <c r="B404" s="21" t="s">
        <v>415</v>
      </c>
      <c r="C404" s="31">
        <f>+ABRIL!N404</f>
        <v>2148061</v>
      </c>
      <c r="D404" s="31">
        <f>+'AJUSTE 1ER AJ FOFIR 21'!C404</f>
        <v>153497</v>
      </c>
      <c r="E404" s="31">
        <f>+'ISR ART 126'!C404</f>
        <v>3772</v>
      </c>
      <c r="F404" s="31">
        <f t="shared" si="6"/>
        <v>2305330</v>
      </c>
    </row>
    <row r="405" spans="1:6" x14ac:dyDescent="0.25">
      <c r="A405" s="20">
        <v>402</v>
      </c>
      <c r="B405" s="21" t="s">
        <v>416</v>
      </c>
      <c r="C405" s="31">
        <f>+ABRIL!N405</f>
        <v>146306</v>
      </c>
      <c r="D405" s="31">
        <f>+'AJUSTE 1ER AJ FOFIR 21'!C405</f>
        <v>3151</v>
      </c>
      <c r="E405" s="31">
        <f>+'ISR ART 126'!C405</f>
        <v>77</v>
      </c>
      <c r="F405" s="31">
        <f t="shared" si="6"/>
        <v>149534</v>
      </c>
    </row>
    <row r="406" spans="1:6" x14ac:dyDescent="0.25">
      <c r="A406" s="20">
        <v>403</v>
      </c>
      <c r="B406" s="21" t="s">
        <v>417</v>
      </c>
      <c r="C406" s="31">
        <f>+ABRIL!N406</f>
        <v>352220</v>
      </c>
      <c r="D406" s="31">
        <f>+'AJUSTE 1ER AJ FOFIR 21'!C406</f>
        <v>23581</v>
      </c>
      <c r="E406" s="31">
        <f>+'ISR ART 126'!C406</f>
        <v>579</v>
      </c>
      <c r="F406" s="31">
        <f t="shared" si="6"/>
        <v>376380</v>
      </c>
    </row>
    <row r="407" spans="1:6" x14ac:dyDescent="0.25">
      <c r="A407" s="20">
        <v>404</v>
      </c>
      <c r="B407" s="21" t="s">
        <v>418</v>
      </c>
      <c r="C407" s="31">
        <f>+ABRIL!N407</f>
        <v>184427</v>
      </c>
      <c r="D407" s="31">
        <f>+'AJUSTE 1ER AJ FOFIR 21'!C407</f>
        <v>8284</v>
      </c>
      <c r="E407" s="31">
        <f>+'ISR ART 126'!C407</f>
        <v>204</v>
      </c>
      <c r="F407" s="31">
        <f t="shared" si="6"/>
        <v>192915</v>
      </c>
    </row>
    <row r="408" spans="1:6" x14ac:dyDescent="0.25">
      <c r="A408" s="20">
        <v>405</v>
      </c>
      <c r="B408" s="21" t="s">
        <v>419</v>
      </c>
      <c r="C408" s="31">
        <f>+ABRIL!N408</f>
        <v>276525</v>
      </c>
      <c r="D408" s="31">
        <f>+'AJUSTE 1ER AJ FOFIR 21'!C408</f>
        <v>12570</v>
      </c>
      <c r="E408" s="31">
        <f>+'ISR ART 126'!C408</f>
        <v>309</v>
      </c>
      <c r="F408" s="31">
        <f t="shared" si="6"/>
        <v>289404</v>
      </c>
    </row>
    <row r="409" spans="1:6" x14ac:dyDescent="0.25">
      <c r="A409" s="20">
        <v>406</v>
      </c>
      <c r="B409" s="21" t="s">
        <v>420</v>
      </c>
      <c r="C409" s="31">
        <f>+ABRIL!N409</f>
        <v>1328038</v>
      </c>
      <c r="D409" s="31">
        <f>+'AJUSTE 1ER AJ FOFIR 21'!C409</f>
        <v>63989</v>
      </c>
      <c r="E409" s="31">
        <f>+'ISR ART 126'!C409</f>
        <v>1572</v>
      </c>
      <c r="F409" s="31">
        <f t="shared" si="6"/>
        <v>1393599</v>
      </c>
    </row>
    <row r="410" spans="1:6" x14ac:dyDescent="0.25">
      <c r="A410" s="20">
        <v>407</v>
      </c>
      <c r="B410" s="21" t="s">
        <v>421</v>
      </c>
      <c r="C410" s="31">
        <f>+ABRIL!N410</f>
        <v>514601</v>
      </c>
      <c r="D410" s="31">
        <f>+'AJUSTE 1ER AJ FOFIR 21'!C410</f>
        <v>27368</v>
      </c>
      <c r="E410" s="31">
        <f>+'ISR ART 126'!C410</f>
        <v>673</v>
      </c>
      <c r="F410" s="31">
        <f t="shared" si="6"/>
        <v>542642</v>
      </c>
    </row>
    <row r="411" spans="1:6" x14ac:dyDescent="0.25">
      <c r="A411" s="20">
        <v>408</v>
      </c>
      <c r="B411" s="21" t="s">
        <v>422</v>
      </c>
      <c r="C411" s="31">
        <f>+ABRIL!N411</f>
        <v>142528</v>
      </c>
      <c r="D411" s="31">
        <f>+'AJUSTE 1ER AJ FOFIR 21'!C411</f>
        <v>2733</v>
      </c>
      <c r="E411" s="31">
        <f>+'ISR ART 126'!C411</f>
        <v>67</v>
      </c>
      <c r="F411" s="31">
        <f t="shared" si="6"/>
        <v>145328</v>
      </c>
    </row>
    <row r="412" spans="1:6" x14ac:dyDescent="0.25">
      <c r="A412" s="20">
        <v>409</v>
      </c>
      <c r="B412" s="21" t="s">
        <v>423</v>
      </c>
      <c r="C412" s="31">
        <f>+ABRIL!N412</f>
        <v>1181913</v>
      </c>
      <c r="D412" s="31">
        <f>+'AJUSTE 1ER AJ FOFIR 21'!C412</f>
        <v>171854</v>
      </c>
      <c r="E412" s="31">
        <f>+'ISR ART 126'!C412</f>
        <v>4223</v>
      </c>
      <c r="F412" s="31">
        <f t="shared" si="6"/>
        <v>1357990</v>
      </c>
    </row>
    <row r="413" spans="1:6" x14ac:dyDescent="0.25">
      <c r="A413" s="20">
        <v>410</v>
      </c>
      <c r="B413" s="21" t="s">
        <v>424</v>
      </c>
      <c r="C413" s="31">
        <f>+ABRIL!N413</f>
        <v>284783</v>
      </c>
      <c r="D413" s="31">
        <f>+'AJUSTE 1ER AJ FOFIR 21'!C413</f>
        <v>10230</v>
      </c>
      <c r="E413" s="31">
        <f>+'ISR ART 126'!C413</f>
        <v>251</v>
      </c>
      <c r="F413" s="31">
        <f t="shared" si="6"/>
        <v>295264</v>
      </c>
    </row>
    <row r="414" spans="1:6" x14ac:dyDescent="0.25">
      <c r="A414" s="20">
        <v>411</v>
      </c>
      <c r="B414" s="21" t="s">
        <v>425</v>
      </c>
      <c r="C414" s="31">
        <f>+ABRIL!N414</f>
        <v>156923</v>
      </c>
      <c r="D414" s="31">
        <f>+'AJUSTE 1ER AJ FOFIR 21'!C414</f>
        <v>2756</v>
      </c>
      <c r="E414" s="31">
        <f>+'ISR ART 126'!C414</f>
        <v>68</v>
      </c>
      <c r="F414" s="31">
        <f t="shared" si="6"/>
        <v>159747</v>
      </c>
    </row>
    <row r="415" spans="1:6" x14ac:dyDescent="0.25">
      <c r="A415" s="20">
        <v>412</v>
      </c>
      <c r="B415" s="21" t="s">
        <v>426</v>
      </c>
      <c r="C415" s="31">
        <f>+ABRIL!N415</f>
        <v>402563</v>
      </c>
      <c r="D415" s="31">
        <f>+'AJUSTE 1ER AJ FOFIR 21'!C415</f>
        <v>12918</v>
      </c>
      <c r="E415" s="31">
        <f>+'ISR ART 126'!C415</f>
        <v>317</v>
      </c>
      <c r="F415" s="31">
        <f t="shared" si="6"/>
        <v>415798</v>
      </c>
    </row>
    <row r="416" spans="1:6" x14ac:dyDescent="0.25">
      <c r="A416" s="20">
        <v>413</v>
      </c>
      <c r="B416" s="21" t="s">
        <v>427</v>
      </c>
      <c r="C416" s="31">
        <f>+ABRIL!N416</f>
        <v>14738442</v>
      </c>
      <c r="D416" s="31">
        <f>+'AJUSTE 1ER AJ FOFIR 21'!C416</f>
        <v>1147432</v>
      </c>
      <c r="E416" s="31">
        <f>+'ISR ART 126'!C416</f>
        <v>28195</v>
      </c>
      <c r="F416" s="31">
        <f t="shared" si="6"/>
        <v>15914069</v>
      </c>
    </row>
    <row r="417" spans="1:6" x14ac:dyDescent="0.25">
      <c r="A417" s="20">
        <v>414</v>
      </c>
      <c r="B417" s="21" t="s">
        <v>428</v>
      </c>
      <c r="C417" s="31">
        <f>+ABRIL!N417</f>
        <v>718885</v>
      </c>
      <c r="D417" s="31">
        <f>+'AJUSTE 1ER AJ FOFIR 21'!C417</f>
        <v>35600</v>
      </c>
      <c r="E417" s="31">
        <f>+'ISR ART 126'!C417</f>
        <v>875</v>
      </c>
      <c r="F417" s="31">
        <f t="shared" si="6"/>
        <v>755360</v>
      </c>
    </row>
    <row r="418" spans="1:6" x14ac:dyDescent="0.25">
      <c r="A418" s="20">
        <v>415</v>
      </c>
      <c r="B418" s="21" t="s">
        <v>429</v>
      </c>
      <c r="C418" s="31">
        <f>+ABRIL!N418</f>
        <v>485763</v>
      </c>
      <c r="D418" s="31">
        <f>+'AJUSTE 1ER AJ FOFIR 21'!C418</f>
        <v>14291</v>
      </c>
      <c r="E418" s="31">
        <f>+'ISR ART 126'!C418</f>
        <v>351</v>
      </c>
      <c r="F418" s="31">
        <f t="shared" si="6"/>
        <v>500405</v>
      </c>
    </row>
    <row r="419" spans="1:6" x14ac:dyDescent="0.25">
      <c r="A419" s="20">
        <v>416</v>
      </c>
      <c r="B419" s="21" t="s">
        <v>430</v>
      </c>
      <c r="C419" s="31">
        <f>+ABRIL!N419</f>
        <v>157446</v>
      </c>
      <c r="D419" s="31">
        <f>+'AJUSTE 1ER AJ FOFIR 21'!C419</f>
        <v>1502</v>
      </c>
      <c r="E419" s="31">
        <f>+'ISR ART 126'!C419</f>
        <v>37</v>
      </c>
      <c r="F419" s="31">
        <f t="shared" si="6"/>
        <v>158985</v>
      </c>
    </row>
    <row r="420" spans="1:6" x14ac:dyDescent="0.25">
      <c r="A420" s="20">
        <v>417</v>
      </c>
      <c r="B420" s="21" t="s">
        <v>431</v>
      </c>
      <c r="C420" s="31">
        <f>+ABRIL!N420</f>
        <v>773431</v>
      </c>
      <c r="D420" s="31">
        <f>+'AJUSTE 1ER AJ FOFIR 21'!C420</f>
        <v>33105</v>
      </c>
      <c r="E420" s="31">
        <f>+'ISR ART 126'!C420</f>
        <v>813</v>
      </c>
      <c r="F420" s="31">
        <f t="shared" si="6"/>
        <v>807349</v>
      </c>
    </row>
    <row r="421" spans="1:6" x14ac:dyDescent="0.25">
      <c r="A421" s="20">
        <v>418</v>
      </c>
      <c r="B421" s="21" t="s">
        <v>432</v>
      </c>
      <c r="C421" s="31">
        <f>+ABRIL!N421</f>
        <v>831899</v>
      </c>
      <c r="D421" s="31">
        <f>+'AJUSTE 1ER AJ FOFIR 21'!C421</f>
        <v>43873</v>
      </c>
      <c r="E421" s="31">
        <f>+'ISR ART 126'!C421</f>
        <v>1078</v>
      </c>
      <c r="F421" s="31">
        <f t="shared" si="6"/>
        <v>876850</v>
      </c>
    </row>
    <row r="422" spans="1:6" x14ac:dyDescent="0.25">
      <c r="A422" s="20">
        <v>419</v>
      </c>
      <c r="B422" s="21" t="s">
        <v>433</v>
      </c>
      <c r="C422" s="31">
        <f>+ABRIL!N422</f>
        <v>147771</v>
      </c>
      <c r="D422" s="31">
        <f>+'AJUSTE 1ER AJ FOFIR 21'!C422</f>
        <v>2273</v>
      </c>
      <c r="E422" s="31">
        <f>+'ISR ART 126'!C422</f>
        <v>56</v>
      </c>
      <c r="F422" s="31">
        <f t="shared" si="6"/>
        <v>150100</v>
      </c>
    </row>
    <row r="423" spans="1:6" x14ac:dyDescent="0.25">
      <c r="A423" s="20">
        <v>420</v>
      </c>
      <c r="B423" s="21" t="s">
        <v>434</v>
      </c>
      <c r="C423" s="31">
        <f>+ABRIL!N423</f>
        <v>203077</v>
      </c>
      <c r="D423" s="31">
        <f>+'AJUSTE 1ER AJ FOFIR 21'!C423</f>
        <v>4865</v>
      </c>
      <c r="E423" s="31">
        <f>+'ISR ART 126'!C423</f>
        <v>120</v>
      </c>
      <c r="F423" s="31">
        <f t="shared" si="6"/>
        <v>208062</v>
      </c>
    </row>
    <row r="424" spans="1:6" x14ac:dyDescent="0.25">
      <c r="A424" s="20">
        <v>421</v>
      </c>
      <c r="B424" s="21" t="s">
        <v>435</v>
      </c>
      <c r="C424" s="31">
        <f>+ABRIL!N424</f>
        <v>651322</v>
      </c>
      <c r="D424" s="31">
        <f>+'AJUSTE 1ER AJ FOFIR 21'!C424</f>
        <v>19999</v>
      </c>
      <c r="E424" s="31">
        <f>+'ISR ART 126'!C424</f>
        <v>491</v>
      </c>
      <c r="F424" s="31">
        <f t="shared" si="6"/>
        <v>671812</v>
      </c>
    </row>
    <row r="425" spans="1:6" x14ac:dyDescent="0.25">
      <c r="A425" s="20">
        <v>422</v>
      </c>
      <c r="B425" s="21" t="s">
        <v>436</v>
      </c>
      <c r="C425" s="31">
        <f>+ABRIL!N425</f>
        <v>166010</v>
      </c>
      <c r="D425" s="31">
        <f>+'AJUSTE 1ER AJ FOFIR 21'!C425</f>
        <v>5825</v>
      </c>
      <c r="E425" s="31">
        <f>+'ISR ART 126'!C425</f>
        <v>143</v>
      </c>
      <c r="F425" s="31">
        <f t="shared" si="6"/>
        <v>171978</v>
      </c>
    </row>
    <row r="426" spans="1:6" x14ac:dyDescent="0.25">
      <c r="A426" s="20">
        <v>423</v>
      </c>
      <c r="B426" s="21" t="s">
        <v>437</v>
      </c>
      <c r="C426" s="31">
        <f>+ABRIL!N426</f>
        <v>120315</v>
      </c>
      <c r="D426" s="31">
        <f>+'AJUSTE 1ER AJ FOFIR 21'!C426</f>
        <v>2054</v>
      </c>
      <c r="E426" s="31">
        <f>+'ISR ART 126'!C426</f>
        <v>50</v>
      </c>
      <c r="F426" s="31">
        <f t="shared" si="6"/>
        <v>122419</v>
      </c>
    </row>
    <row r="427" spans="1:6" x14ac:dyDescent="0.25">
      <c r="A427" s="20">
        <v>424</v>
      </c>
      <c r="B427" s="21" t="s">
        <v>438</v>
      </c>
      <c r="C427" s="31">
        <f>+ABRIL!N427</f>
        <v>426325</v>
      </c>
      <c r="D427" s="31">
        <f>+'AJUSTE 1ER AJ FOFIR 21'!C427</f>
        <v>10859</v>
      </c>
      <c r="E427" s="31">
        <f>+'ISR ART 126'!C427</f>
        <v>267</v>
      </c>
      <c r="F427" s="31">
        <f t="shared" si="6"/>
        <v>437451</v>
      </c>
    </row>
    <row r="428" spans="1:6" x14ac:dyDescent="0.25">
      <c r="A428" s="20">
        <v>425</v>
      </c>
      <c r="B428" s="21" t="s">
        <v>439</v>
      </c>
      <c r="C428" s="31">
        <f>+ABRIL!N428</f>
        <v>331261</v>
      </c>
      <c r="D428" s="31">
        <f>+'AJUSTE 1ER AJ FOFIR 21'!C428</f>
        <v>14815</v>
      </c>
      <c r="E428" s="31">
        <f>+'ISR ART 126'!C428</f>
        <v>364</v>
      </c>
      <c r="F428" s="31">
        <f t="shared" si="6"/>
        <v>346440</v>
      </c>
    </row>
    <row r="429" spans="1:6" x14ac:dyDescent="0.25">
      <c r="A429" s="20">
        <v>426</v>
      </c>
      <c r="B429" s="21" t="s">
        <v>440</v>
      </c>
      <c r="C429" s="31">
        <f>+ABRIL!N429</f>
        <v>524722</v>
      </c>
      <c r="D429" s="31">
        <f>+'AJUSTE 1ER AJ FOFIR 21'!C429</f>
        <v>28267</v>
      </c>
      <c r="E429" s="31">
        <f>+'ISR ART 126'!C429</f>
        <v>695</v>
      </c>
      <c r="F429" s="31">
        <f t="shared" si="6"/>
        <v>553684</v>
      </c>
    </row>
    <row r="430" spans="1:6" x14ac:dyDescent="0.25">
      <c r="A430" s="20">
        <v>427</v>
      </c>
      <c r="B430" s="21" t="s">
        <v>441</v>
      </c>
      <c r="C430" s="31">
        <f>+ABRIL!N430</f>
        <v>814341</v>
      </c>
      <c r="D430" s="31">
        <f>+'AJUSTE 1ER AJ FOFIR 21'!C430</f>
        <v>50364</v>
      </c>
      <c r="E430" s="31">
        <f>+'ISR ART 126'!C430</f>
        <v>1238</v>
      </c>
      <c r="F430" s="31">
        <f t="shared" si="6"/>
        <v>865943</v>
      </c>
    </row>
    <row r="431" spans="1:6" x14ac:dyDescent="0.25">
      <c r="A431" s="20">
        <v>428</v>
      </c>
      <c r="B431" s="21" t="s">
        <v>442</v>
      </c>
      <c r="C431" s="31">
        <f>+ABRIL!N431</f>
        <v>211873</v>
      </c>
      <c r="D431" s="31">
        <f>+'AJUSTE 1ER AJ FOFIR 21'!C431</f>
        <v>6352</v>
      </c>
      <c r="E431" s="31">
        <f>+'ISR ART 126'!C431</f>
        <v>156</v>
      </c>
      <c r="F431" s="31">
        <f t="shared" si="6"/>
        <v>218381</v>
      </c>
    </row>
    <row r="432" spans="1:6" x14ac:dyDescent="0.25">
      <c r="A432" s="20">
        <v>429</v>
      </c>
      <c r="B432" s="21" t="s">
        <v>443</v>
      </c>
      <c r="C432" s="31">
        <f>+ABRIL!N432</f>
        <v>190988</v>
      </c>
      <c r="D432" s="31">
        <f>+'AJUSTE 1ER AJ FOFIR 21'!C432</f>
        <v>4330</v>
      </c>
      <c r="E432" s="31">
        <f>+'ISR ART 126'!C432</f>
        <v>106</v>
      </c>
      <c r="F432" s="31">
        <f t="shared" si="6"/>
        <v>195424</v>
      </c>
    </row>
    <row r="433" spans="1:6" x14ac:dyDescent="0.25">
      <c r="A433" s="20">
        <v>430</v>
      </c>
      <c r="B433" s="21" t="s">
        <v>444</v>
      </c>
      <c r="C433" s="31">
        <f>+ABRIL!N433</f>
        <v>127012</v>
      </c>
      <c r="D433" s="31">
        <f>+'AJUSTE 1ER AJ FOFIR 21'!C433</f>
        <v>1442</v>
      </c>
      <c r="E433" s="31">
        <f>+'ISR ART 126'!C433</f>
        <v>35</v>
      </c>
      <c r="F433" s="31">
        <f t="shared" si="6"/>
        <v>128489</v>
      </c>
    </row>
    <row r="434" spans="1:6" x14ac:dyDescent="0.25">
      <c r="A434" s="20">
        <v>431</v>
      </c>
      <c r="B434" s="21" t="s">
        <v>445</v>
      </c>
      <c r="C434" s="31">
        <f>+ABRIL!N434</f>
        <v>161606</v>
      </c>
      <c r="D434" s="31">
        <f>+'AJUSTE 1ER AJ FOFIR 21'!C434</f>
        <v>5340</v>
      </c>
      <c r="E434" s="31">
        <f>+'ISR ART 126'!C434</f>
        <v>131</v>
      </c>
      <c r="F434" s="31">
        <f t="shared" si="6"/>
        <v>167077</v>
      </c>
    </row>
    <row r="435" spans="1:6" x14ac:dyDescent="0.25">
      <c r="A435" s="20">
        <v>432</v>
      </c>
      <c r="B435" s="21" t="s">
        <v>446</v>
      </c>
      <c r="C435" s="31">
        <f>+ABRIL!N435</f>
        <v>178817</v>
      </c>
      <c r="D435" s="31">
        <f>+'AJUSTE 1ER AJ FOFIR 21'!C435</f>
        <v>3687</v>
      </c>
      <c r="E435" s="31">
        <f>+'ISR ART 126'!C435</f>
        <v>91</v>
      </c>
      <c r="F435" s="31">
        <f t="shared" si="6"/>
        <v>182595</v>
      </c>
    </row>
    <row r="436" spans="1:6" x14ac:dyDescent="0.25">
      <c r="A436" s="20">
        <v>433</v>
      </c>
      <c r="B436" s="21" t="s">
        <v>447</v>
      </c>
      <c r="C436" s="31">
        <f>+ABRIL!N436</f>
        <v>241112</v>
      </c>
      <c r="D436" s="31">
        <f>+'AJUSTE 1ER AJ FOFIR 21'!C436</f>
        <v>8460</v>
      </c>
      <c r="E436" s="31">
        <f>+'ISR ART 126'!C436</f>
        <v>208</v>
      </c>
      <c r="F436" s="31">
        <f t="shared" si="6"/>
        <v>249780</v>
      </c>
    </row>
    <row r="437" spans="1:6" x14ac:dyDescent="0.25">
      <c r="A437" s="20">
        <v>434</v>
      </c>
      <c r="B437" s="21" t="s">
        <v>448</v>
      </c>
      <c r="C437" s="31">
        <f>+ABRIL!N437</f>
        <v>341073</v>
      </c>
      <c r="D437" s="31">
        <f>+'AJUSTE 1ER AJ FOFIR 21'!C437</f>
        <v>12647</v>
      </c>
      <c r="E437" s="31">
        <f>+'ISR ART 126'!C437</f>
        <v>311</v>
      </c>
      <c r="F437" s="31">
        <f t="shared" si="6"/>
        <v>354031</v>
      </c>
    </row>
    <row r="438" spans="1:6" x14ac:dyDescent="0.25">
      <c r="A438" s="20">
        <v>435</v>
      </c>
      <c r="B438" s="21" t="s">
        <v>449</v>
      </c>
      <c r="C438" s="31">
        <f>+ABRIL!N438</f>
        <v>295394</v>
      </c>
      <c r="D438" s="31">
        <f>+'AJUSTE 1ER AJ FOFIR 21'!C438</f>
        <v>11569</v>
      </c>
      <c r="E438" s="31">
        <f>+'ISR ART 126'!C438</f>
        <v>284</v>
      </c>
      <c r="F438" s="31">
        <f t="shared" si="6"/>
        <v>307247</v>
      </c>
    </row>
    <row r="439" spans="1:6" x14ac:dyDescent="0.25">
      <c r="A439" s="20">
        <v>436</v>
      </c>
      <c r="B439" s="21" t="s">
        <v>450</v>
      </c>
      <c r="C439" s="31">
        <f>+ABRIL!N439</f>
        <v>153052</v>
      </c>
      <c r="D439" s="31">
        <f>+'AJUSTE 1ER AJ FOFIR 21'!C439</f>
        <v>2559</v>
      </c>
      <c r="E439" s="31">
        <f>+'ISR ART 126'!C439</f>
        <v>63</v>
      </c>
      <c r="F439" s="31">
        <f t="shared" si="6"/>
        <v>155674</v>
      </c>
    </row>
    <row r="440" spans="1:6" x14ac:dyDescent="0.25">
      <c r="A440" s="20">
        <v>437</v>
      </c>
      <c r="B440" s="21" t="s">
        <v>451</v>
      </c>
      <c r="C440" s="31">
        <f>+ABRIL!N440</f>
        <v>877226</v>
      </c>
      <c r="D440" s="31">
        <f>+'AJUSTE 1ER AJ FOFIR 21'!C440</f>
        <v>50263</v>
      </c>
      <c r="E440" s="31">
        <f>+'ISR ART 126'!C440</f>
        <v>1235</v>
      </c>
      <c r="F440" s="31">
        <f t="shared" si="6"/>
        <v>928724</v>
      </c>
    </row>
    <row r="441" spans="1:6" x14ac:dyDescent="0.25">
      <c r="A441" s="20">
        <v>438</v>
      </c>
      <c r="B441" s="21" t="s">
        <v>452</v>
      </c>
      <c r="C441" s="31">
        <f>+ABRIL!N441</f>
        <v>208088</v>
      </c>
      <c r="D441" s="31">
        <f>+'AJUSTE 1ER AJ FOFIR 21'!C441</f>
        <v>5304</v>
      </c>
      <c r="E441" s="31">
        <f>+'ISR ART 126'!C441</f>
        <v>130</v>
      </c>
      <c r="F441" s="31">
        <f t="shared" si="6"/>
        <v>213522</v>
      </c>
    </row>
    <row r="442" spans="1:6" x14ac:dyDescent="0.25">
      <c r="A442" s="20">
        <v>439</v>
      </c>
      <c r="B442" s="21" t="s">
        <v>453</v>
      </c>
      <c r="C442" s="31">
        <f>+ABRIL!N442</f>
        <v>3712653</v>
      </c>
      <c r="D442" s="31">
        <f>+'AJUSTE 1ER AJ FOFIR 21'!C442</f>
        <v>83617</v>
      </c>
      <c r="E442" s="31">
        <f>+'ISR ART 126'!C442</f>
        <v>2055</v>
      </c>
      <c r="F442" s="31">
        <f t="shared" si="6"/>
        <v>3798325</v>
      </c>
    </row>
    <row r="443" spans="1:6" x14ac:dyDescent="0.25">
      <c r="A443" s="20">
        <v>440</v>
      </c>
      <c r="B443" s="21" t="s">
        <v>454</v>
      </c>
      <c r="C443" s="31">
        <f>+ABRIL!N443</f>
        <v>203475</v>
      </c>
      <c r="D443" s="31">
        <f>+'AJUSTE 1ER AJ FOFIR 21'!C443</f>
        <v>2813</v>
      </c>
      <c r="E443" s="31">
        <f>+'ISR ART 126'!C443</f>
        <v>69</v>
      </c>
      <c r="F443" s="31">
        <f t="shared" si="6"/>
        <v>206357</v>
      </c>
    </row>
    <row r="444" spans="1:6" x14ac:dyDescent="0.25">
      <c r="A444" s="20">
        <v>441</v>
      </c>
      <c r="B444" s="21" t="s">
        <v>455</v>
      </c>
      <c r="C444" s="31">
        <f>+ABRIL!N444</f>
        <v>538136</v>
      </c>
      <c r="D444" s="31">
        <f>+'AJUSTE 1ER AJ FOFIR 21'!C444</f>
        <v>37341</v>
      </c>
      <c r="E444" s="31">
        <f>+'ISR ART 126'!C444</f>
        <v>918</v>
      </c>
      <c r="F444" s="31">
        <f t="shared" si="6"/>
        <v>576395</v>
      </c>
    </row>
    <row r="445" spans="1:6" x14ac:dyDescent="0.25">
      <c r="A445" s="20">
        <v>442</v>
      </c>
      <c r="B445" s="21" t="s">
        <v>456</v>
      </c>
      <c r="C445" s="31">
        <f>+ABRIL!N445</f>
        <v>102398</v>
      </c>
      <c r="D445" s="31">
        <f>+'AJUSTE 1ER AJ FOFIR 21'!C445</f>
        <v>857</v>
      </c>
      <c r="E445" s="31">
        <f>+'ISR ART 126'!C445</f>
        <v>21</v>
      </c>
      <c r="F445" s="31">
        <f t="shared" si="6"/>
        <v>103276</v>
      </c>
    </row>
    <row r="446" spans="1:6" x14ac:dyDescent="0.25">
      <c r="A446" s="20">
        <v>443</v>
      </c>
      <c r="B446" s="21" t="s">
        <v>457</v>
      </c>
      <c r="C446" s="31">
        <f>+ABRIL!N446</f>
        <v>101360</v>
      </c>
      <c r="D446" s="31">
        <f>+'AJUSTE 1ER AJ FOFIR 21'!C446</f>
        <v>1526</v>
      </c>
      <c r="E446" s="31">
        <f>+'ISR ART 126'!C446</f>
        <v>37</v>
      </c>
      <c r="F446" s="31">
        <f t="shared" si="6"/>
        <v>102923</v>
      </c>
    </row>
    <row r="447" spans="1:6" x14ac:dyDescent="0.25">
      <c r="A447" s="20">
        <v>444</v>
      </c>
      <c r="B447" s="21" t="s">
        <v>458</v>
      </c>
      <c r="C447" s="31">
        <f>+ABRIL!N447</f>
        <v>124689</v>
      </c>
      <c r="D447" s="31">
        <f>+'AJUSTE 1ER AJ FOFIR 21'!C447</f>
        <v>1507</v>
      </c>
      <c r="E447" s="31">
        <f>+'ISR ART 126'!C447</f>
        <v>37</v>
      </c>
      <c r="F447" s="31">
        <f t="shared" si="6"/>
        <v>126233</v>
      </c>
    </row>
    <row r="448" spans="1:6" x14ac:dyDescent="0.25">
      <c r="A448" s="20">
        <v>445</v>
      </c>
      <c r="B448" s="21" t="s">
        <v>459</v>
      </c>
      <c r="C448" s="31">
        <f>+ABRIL!N448</f>
        <v>204270</v>
      </c>
      <c r="D448" s="31">
        <f>+'AJUSTE 1ER AJ FOFIR 21'!C448</f>
        <v>4881</v>
      </c>
      <c r="E448" s="31">
        <f>+'ISR ART 126'!C448</f>
        <v>120</v>
      </c>
      <c r="F448" s="31">
        <f t="shared" si="6"/>
        <v>209271</v>
      </c>
    </row>
    <row r="449" spans="1:6" x14ac:dyDescent="0.25">
      <c r="A449" s="20">
        <v>446</v>
      </c>
      <c r="B449" s="21" t="s">
        <v>460</v>
      </c>
      <c r="C449" s="31">
        <f>+ABRIL!N449</f>
        <v>545299</v>
      </c>
      <c r="D449" s="31">
        <f>+'AJUSTE 1ER AJ FOFIR 21'!C449</f>
        <v>26200</v>
      </c>
      <c r="E449" s="31">
        <f>+'ISR ART 126'!C449</f>
        <v>644</v>
      </c>
      <c r="F449" s="31">
        <f t="shared" si="6"/>
        <v>572143</v>
      </c>
    </row>
    <row r="450" spans="1:6" x14ac:dyDescent="0.25">
      <c r="A450" s="20">
        <v>447</v>
      </c>
      <c r="B450" s="21" t="s">
        <v>461</v>
      </c>
      <c r="C450" s="31">
        <f>+ABRIL!N450</f>
        <v>1318393</v>
      </c>
      <c r="D450" s="31">
        <f>+'AJUSTE 1ER AJ FOFIR 21'!C450</f>
        <v>54452</v>
      </c>
      <c r="E450" s="31">
        <f>+'ISR ART 126'!C450</f>
        <v>1338</v>
      </c>
      <c r="F450" s="31">
        <f t="shared" si="6"/>
        <v>1374183</v>
      </c>
    </row>
    <row r="451" spans="1:6" x14ac:dyDescent="0.25">
      <c r="A451" s="20">
        <v>448</v>
      </c>
      <c r="B451" s="21" t="s">
        <v>462</v>
      </c>
      <c r="C451" s="31">
        <f>+ABRIL!N451</f>
        <v>195343</v>
      </c>
      <c r="D451" s="31">
        <f>+'AJUSTE 1ER AJ FOFIR 21'!C451</f>
        <v>7308</v>
      </c>
      <c r="E451" s="31">
        <f>+'ISR ART 126'!C451</f>
        <v>180</v>
      </c>
      <c r="F451" s="31">
        <f t="shared" si="6"/>
        <v>202831</v>
      </c>
    </row>
    <row r="452" spans="1:6" x14ac:dyDescent="0.25">
      <c r="A452" s="20">
        <v>449</v>
      </c>
      <c r="B452" s="21" t="s">
        <v>463</v>
      </c>
      <c r="C452" s="31">
        <f>+ABRIL!N452</f>
        <v>290752</v>
      </c>
      <c r="D452" s="31">
        <f>+'AJUSTE 1ER AJ FOFIR 21'!C452</f>
        <v>13349</v>
      </c>
      <c r="E452" s="31">
        <f>+'ISR ART 126'!C452</f>
        <v>328</v>
      </c>
      <c r="F452" s="31">
        <f t="shared" si="6"/>
        <v>304429</v>
      </c>
    </row>
    <row r="453" spans="1:6" x14ac:dyDescent="0.25">
      <c r="A453" s="20">
        <v>450</v>
      </c>
      <c r="B453" s="21" t="s">
        <v>464</v>
      </c>
      <c r="C453" s="31">
        <f>+ABRIL!N453</f>
        <v>733941</v>
      </c>
      <c r="D453" s="31">
        <f>+'AJUSTE 1ER AJ FOFIR 21'!C453</f>
        <v>47543</v>
      </c>
      <c r="E453" s="31">
        <f>+'ISR ART 126'!C453</f>
        <v>1168</v>
      </c>
      <c r="F453" s="31">
        <f t="shared" ref="F453:F516" si="7">+SUM(C453:E453)</f>
        <v>782652</v>
      </c>
    </row>
    <row r="454" spans="1:6" x14ac:dyDescent="0.25">
      <c r="A454" s="20">
        <v>451</v>
      </c>
      <c r="B454" s="21" t="s">
        <v>465</v>
      </c>
      <c r="C454" s="31">
        <f>+ABRIL!N454</f>
        <v>191494</v>
      </c>
      <c r="D454" s="31">
        <f>+'AJUSTE 1ER AJ FOFIR 21'!C454</f>
        <v>3475</v>
      </c>
      <c r="E454" s="31">
        <f>+'ISR ART 126'!C454</f>
        <v>85</v>
      </c>
      <c r="F454" s="31">
        <f t="shared" si="7"/>
        <v>195054</v>
      </c>
    </row>
    <row r="455" spans="1:6" x14ac:dyDescent="0.25">
      <c r="A455" s="20">
        <v>452</v>
      </c>
      <c r="B455" s="21" t="s">
        <v>466</v>
      </c>
      <c r="C455" s="31">
        <f>+ABRIL!N455</f>
        <v>469383</v>
      </c>
      <c r="D455" s="31">
        <f>+'AJUSTE 1ER AJ FOFIR 21'!C455</f>
        <v>13960</v>
      </c>
      <c r="E455" s="31">
        <f>+'ISR ART 126'!C455</f>
        <v>343</v>
      </c>
      <c r="F455" s="31">
        <f t="shared" si="7"/>
        <v>483686</v>
      </c>
    </row>
    <row r="456" spans="1:6" x14ac:dyDescent="0.25">
      <c r="A456" s="20">
        <v>453</v>
      </c>
      <c r="B456" s="21" t="s">
        <v>467</v>
      </c>
      <c r="C456" s="31">
        <f>+ABRIL!N456</f>
        <v>235845</v>
      </c>
      <c r="D456" s="31">
        <f>+'AJUSTE 1ER AJ FOFIR 21'!C456</f>
        <v>16250</v>
      </c>
      <c r="E456" s="31">
        <f>+'ISR ART 126'!C456</f>
        <v>399</v>
      </c>
      <c r="F456" s="31">
        <f t="shared" si="7"/>
        <v>252494</v>
      </c>
    </row>
    <row r="457" spans="1:6" x14ac:dyDescent="0.25">
      <c r="A457" s="20">
        <v>454</v>
      </c>
      <c r="B457" s="21" t="s">
        <v>468</v>
      </c>
      <c r="C457" s="31">
        <f>+ABRIL!N457</f>
        <v>242399</v>
      </c>
      <c r="D457" s="31">
        <f>+'AJUSTE 1ER AJ FOFIR 21'!C457</f>
        <v>10156</v>
      </c>
      <c r="E457" s="31">
        <f>+'ISR ART 126'!C457</f>
        <v>250</v>
      </c>
      <c r="F457" s="31">
        <f t="shared" si="7"/>
        <v>252805</v>
      </c>
    </row>
    <row r="458" spans="1:6" x14ac:dyDescent="0.25">
      <c r="A458" s="20">
        <v>455</v>
      </c>
      <c r="B458" s="21" t="s">
        <v>469</v>
      </c>
      <c r="C458" s="31">
        <f>+ABRIL!N458</f>
        <v>309978</v>
      </c>
      <c r="D458" s="31">
        <f>+'AJUSTE 1ER AJ FOFIR 21'!C458</f>
        <v>10226</v>
      </c>
      <c r="E458" s="31">
        <f>+'ISR ART 126'!C458</f>
        <v>251</v>
      </c>
      <c r="F458" s="31">
        <f t="shared" si="7"/>
        <v>320455</v>
      </c>
    </row>
    <row r="459" spans="1:6" x14ac:dyDescent="0.25">
      <c r="A459" s="20">
        <v>456</v>
      </c>
      <c r="B459" s="21" t="s">
        <v>470</v>
      </c>
      <c r="C459" s="31">
        <f>+ABRIL!N459</f>
        <v>219226</v>
      </c>
      <c r="D459" s="31">
        <f>+'AJUSTE 1ER AJ FOFIR 21'!C459</f>
        <v>6403</v>
      </c>
      <c r="E459" s="31">
        <f>+'ISR ART 126'!C459</f>
        <v>157</v>
      </c>
      <c r="F459" s="31">
        <f t="shared" si="7"/>
        <v>225786</v>
      </c>
    </row>
    <row r="460" spans="1:6" x14ac:dyDescent="0.25">
      <c r="A460" s="20">
        <v>457</v>
      </c>
      <c r="B460" s="21" t="s">
        <v>471</v>
      </c>
      <c r="C460" s="31">
        <f>+ABRIL!N460</f>
        <v>278933</v>
      </c>
      <c r="D460" s="31">
        <f>+'AJUSTE 1ER AJ FOFIR 21'!C460</f>
        <v>9915</v>
      </c>
      <c r="E460" s="31">
        <f>+'ISR ART 126'!C460</f>
        <v>244</v>
      </c>
      <c r="F460" s="31">
        <f t="shared" si="7"/>
        <v>289092</v>
      </c>
    </row>
    <row r="461" spans="1:6" x14ac:dyDescent="0.25">
      <c r="A461" s="20">
        <v>458</v>
      </c>
      <c r="B461" s="21" t="s">
        <v>472</v>
      </c>
      <c r="C461" s="31">
        <f>+ABRIL!N461</f>
        <v>232592</v>
      </c>
      <c r="D461" s="31">
        <f>+'AJUSTE 1ER AJ FOFIR 21'!C461</f>
        <v>4773</v>
      </c>
      <c r="E461" s="31">
        <f>+'ISR ART 126'!C461</f>
        <v>117</v>
      </c>
      <c r="F461" s="31">
        <f t="shared" si="7"/>
        <v>237482</v>
      </c>
    </row>
    <row r="462" spans="1:6" x14ac:dyDescent="0.25">
      <c r="A462" s="20">
        <v>459</v>
      </c>
      <c r="B462" s="21" t="s">
        <v>473</v>
      </c>
      <c r="C462" s="31">
        <f>+ABRIL!N462</f>
        <v>473169</v>
      </c>
      <c r="D462" s="31">
        <f>+'AJUSTE 1ER AJ FOFIR 21'!C462</f>
        <v>18539</v>
      </c>
      <c r="E462" s="31">
        <f>+'ISR ART 126'!C462</f>
        <v>456</v>
      </c>
      <c r="F462" s="31">
        <f t="shared" si="7"/>
        <v>492164</v>
      </c>
    </row>
    <row r="463" spans="1:6" x14ac:dyDescent="0.25">
      <c r="A463" s="20">
        <v>460</v>
      </c>
      <c r="B463" s="21" t="s">
        <v>474</v>
      </c>
      <c r="C463" s="31">
        <f>+ABRIL!N463</f>
        <v>376536</v>
      </c>
      <c r="D463" s="31">
        <f>+'AJUSTE 1ER AJ FOFIR 21'!C463</f>
        <v>14971</v>
      </c>
      <c r="E463" s="31">
        <f>+'ISR ART 126'!C463</f>
        <v>368</v>
      </c>
      <c r="F463" s="31">
        <f t="shared" si="7"/>
        <v>391875</v>
      </c>
    </row>
    <row r="464" spans="1:6" x14ac:dyDescent="0.25">
      <c r="A464" s="20">
        <v>461</v>
      </c>
      <c r="B464" s="21" t="s">
        <v>475</v>
      </c>
      <c r="C464" s="31">
        <f>+ABRIL!N464</f>
        <v>201115</v>
      </c>
      <c r="D464" s="31">
        <f>+'AJUSTE 1ER AJ FOFIR 21'!C464</f>
        <v>2151</v>
      </c>
      <c r="E464" s="31">
        <f>+'ISR ART 126'!C464</f>
        <v>53</v>
      </c>
      <c r="F464" s="31">
        <f t="shared" si="7"/>
        <v>203319</v>
      </c>
    </row>
    <row r="465" spans="1:6" x14ac:dyDescent="0.25">
      <c r="A465" s="20">
        <v>462</v>
      </c>
      <c r="B465" s="21" t="s">
        <v>476</v>
      </c>
      <c r="C465" s="31">
        <f>+ABRIL!N465</f>
        <v>447695</v>
      </c>
      <c r="D465" s="31">
        <f>+'AJUSTE 1ER AJ FOFIR 21'!C465</f>
        <v>16963</v>
      </c>
      <c r="E465" s="31">
        <f>+'ISR ART 126'!C465</f>
        <v>417</v>
      </c>
      <c r="F465" s="31">
        <f t="shared" si="7"/>
        <v>465075</v>
      </c>
    </row>
    <row r="466" spans="1:6" x14ac:dyDescent="0.25">
      <c r="A466" s="20">
        <v>463</v>
      </c>
      <c r="B466" s="21" t="s">
        <v>477</v>
      </c>
      <c r="C466" s="31">
        <f>+ABRIL!N466</f>
        <v>132206</v>
      </c>
      <c r="D466" s="31">
        <f>+'AJUSTE 1ER AJ FOFIR 21'!C466</f>
        <v>2831</v>
      </c>
      <c r="E466" s="31">
        <f>+'ISR ART 126'!C466</f>
        <v>70</v>
      </c>
      <c r="F466" s="31">
        <f t="shared" si="7"/>
        <v>135107</v>
      </c>
    </row>
    <row r="467" spans="1:6" x14ac:dyDescent="0.25">
      <c r="A467" s="20">
        <v>464</v>
      </c>
      <c r="B467" s="21" t="s">
        <v>478</v>
      </c>
      <c r="C467" s="31">
        <f>+ABRIL!N467</f>
        <v>126179</v>
      </c>
      <c r="D467" s="31">
        <f>+'AJUSTE 1ER AJ FOFIR 21'!C467</f>
        <v>2878</v>
      </c>
      <c r="E467" s="31">
        <f>+'ISR ART 126'!C467</f>
        <v>71</v>
      </c>
      <c r="F467" s="31">
        <f t="shared" si="7"/>
        <v>129128</v>
      </c>
    </row>
    <row r="468" spans="1:6" x14ac:dyDescent="0.25">
      <c r="A468" s="20">
        <v>465</v>
      </c>
      <c r="B468" s="21" t="s">
        <v>479</v>
      </c>
      <c r="C468" s="31">
        <f>+ABRIL!N468</f>
        <v>170547</v>
      </c>
      <c r="D468" s="31">
        <f>+'AJUSTE 1ER AJ FOFIR 21'!C468</f>
        <v>5405</v>
      </c>
      <c r="E468" s="31">
        <f>+'ISR ART 126'!C468</f>
        <v>133</v>
      </c>
      <c r="F468" s="31">
        <f t="shared" si="7"/>
        <v>176085</v>
      </c>
    </row>
    <row r="469" spans="1:6" x14ac:dyDescent="0.25">
      <c r="A469" s="20">
        <v>466</v>
      </c>
      <c r="B469" s="21" t="s">
        <v>480</v>
      </c>
      <c r="C469" s="31">
        <f>+ABRIL!N469</f>
        <v>692434</v>
      </c>
      <c r="D469" s="31">
        <f>+'AJUSTE 1ER AJ FOFIR 21'!C469</f>
        <v>41311</v>
      </c>
      <c r="E469" s="31">
        <f>+'ISR ART 126'!C469</f>
        <v>1015</v>
      </c>
      <c r="F469" s="31">
        <f t="shared" si="7"/>
        <v>734760</v>
      </c>
    </row>
    <row r="470" spans="1:6" x14ac:dyDescent="0.25">
      <c r="A470" s="20">
        <v>467</v>
      </c>
      <c r="B470" s="21" t="s">
        <v>481</v>
      </c>
      <c r="C470" s="31">
        <f>+ABRIL!N470</f>
        <v>2691022</v>
      </c>
      <c r="D470" s="31">
        <f>+'AJUSTE 1ER AJ FOFIR 21'!C470</f>
        <v>67971</v>
      </c>
      <c r="E470" s="31">
        <f>+'ISR ART 126'!C470</f>
        <v>1670</v>
      </c>
      <c r="F470" s="31">
        <f t="shared" si="7"/>
        <v>2760663</v>
      </c>
    </row>
    <row r="471" spans="1:6" x14ac:dyDescent="0.25">
      <c r="A471" s="20">
        <v>468</v>
      </c>
      <c r="B471" s="21" t="s">
        <v>482</v>
      </c>
      <c r="C471" s="31">
        <f>+ABRIL!N471</f>
        <v>978444</v>
      </c>
      <c r="D471" s="31">
        <f>+'AJUSTE 1ER AJ FOFIR 21'!C471</f>
        <v>42738</v>
      </c>
      <c r="E471" s="31">
        <f>+'ISR ART 126'!C471</f>
        <v>1050</v>
      </c>
      <c r="F471" s="31">
        <f t="shared" si="7"/>
        <v>1022232</v>
      </c>
    </row>
    <row r="472" spans="1:6" x14ac:dyDescent="0.25">
      <c r="A472" s="20">
        <v>469</v>
      </c>
      <c r="B472" s="21" t="s">
        <v>483</v>
      </c>
      <c r="C472" s="31">
        <f>+ABRIL!N472</f>
        <v>2325731</v>
      </c>
      <c r="D472" s="31">
        <f>+'AJUSTE 1ER AJ FOFIR 21'!C472</f>
        <v>106428</v>
      </c>
      <c r="E472" s="31">
        <f>+'ISR ART 126'!C472</f>
        <v>2615</v>
      </c>
      <c r="F472" s="31">
        <f t="shared" si="7"/>
        <v>2434774</v>
      </c>
    </row>
    <row r="473" spans="1:6" x14ac:dyDescent="0.25">
      <c r="A473" s="20">
        <v>470</v>
      </c>
      <c r="B473" s="21" t="s">
        <v>484</v>
      </c>
      <c r="C473" s="31">
        <f>+ABRIL!N473</f>
        <v>334038</v>
      </c>
      <c r="D473" s="31">
        <f>+'AJUSTE 1ER AJ FOFIR 21'!C473</f>
        <v>14272</v>
      </c>
      <c r="E473" s="31">
        <f>+'ISR ART 126'!C473</f>
        <v>351</v>
      </c>
      <c r="F473" s="31">
        <f t="shared" si="7"/>
        <v>348661</v>
      </c>
    </row>
    <row r="474" spans="1:6" x14ac:dyDescent="0.25">
      <c r="A474" s="20">
        <v>471</v>
      </c>
      <c r="B474" s="21" t="s">
        <v>485</v>
      </c>
      <c r="C474" s="31">
        <f>+ABRIL!N474</f>
        <v>159184</v>
      </c>
      <c r="D474" s="31">
        <f>+'AJUSTE 1ER AJ FOFIR 21'!C474</f>
        <v>1501</v>
      </c>
      <c r="E474" s="31">
        <f>+'ISR ART 126'!C474</f>
        <v>37</v>
      </c>
      <c r="F474" s="31">
        <f t="shared" si="7"/>
        <v>160722</v>
      </c>
    </row>
    <row r="475" spans="1:6" x14ac:dyDescent="0.25">
      <c r="A475" s="20">
        <v>472</v>
      </c>
      <c r="B475" s="21" t="s">
        <v>486</v>
      </c>
      <c r="C475" s="31">
        <f>+ABRIL!N475</f>
        <v>602252</v>
      </c>
      <c r="D475" s="31">
        <f>+'AJUSTE 1ER AJ FOFIR 21'!C475</f>
        <v>11416</v>
      </c>
      <c r="E475" s="31">
        <f>+'ISR ART 126'!C475</f>
        <v>281</v>
      </c>
      <c r="F475" s="31">
        <f t="shared" si="7"/>
        <v>613949</v>
      </c>
    </row>
    <row r="476" spans="1:6" x14ac:dyDescent="0.25">
      <c r="A476" s="20">
        <v>473</v>
      </c>
      <c r="B476" s="21" t="s">
        <v>487</v>
      </c>
      <c r="C476" s="31">
        <f>+ABRIL!N476</f>
        <v>189765</v>
      </c>
      <c r="D476" s="31">
        <f>+'AJUSTE 1ER AJ FOFIR 21'!C476</f>
        <v>4423</v>
      </c>
      <c r="E476" s="31">
        <f>+'ISR ART 126'!C476</f>
        <v>109</v>
      </c>
      <c r="F476" s="31">
        <f t="shared" si="7"/>
        <v>194297</v>
      </c>
    </row>
    <row r="477" spans="1:6" x14ac:dyDescent="0.25">
      <c r="A477" s="20">
        <v>474</v>
      </c>
      <c r="B477" s="21" t="s">
        <v>488</v>
      </c>
      <c r="C477" s="31">
        <f>+ABRIL!N477</f>
        <v>270724</v>
      </c>
      <c r="D477" s="31">
        <f>+'AJUSTE 1ER AJ FOFIR 21'!C477</f>
        <v>9970</v>
      </c>
      <c r="E477" s="31">
        <f>+'ISR ART 126'!C477</f>
        <v>245</v>
      </c>
      <c r="F477" s="31">
        <f t="shared" si="7"/>
        <v>280939</v>
      </c>
    </row>
    <row r="478" spans="1:6" x14ac:dyDescent="0.25">
      <c r="A478" s="20">
        <v>475</v>
      </c>
      <c r="B478" s="21" t="s">
        <v>489</v>
      </c>
      <c r="C478" s="31">
        <f>+ABRIL!N478</f>
        <v>1106393</v>
      </c>
      <c r="D478" s="31">
        <f>+'AJUSTE 1ER AJ FOFIR 21'!C478</f>
        <v>40146</v>
      </c>
      <c r="E478" s="31">
        <f>+'ISR ART 126'!C478</f>
        <v>986</v>
      </c>
      <c r="F478" s="31">
        <f t="shared" si="7"/>
        <v>1147525</v>
      </c>
    </row>
    <row r="479" spans="1:6" x14ac:dyDescent="0.25">
      <c r="A479" s="20">
        <v>476</v>
      </c>
      <c r="B479" s="21" t="s">
        <v>490</v>
      </c>
      <c r="C479" s="31">
        <f>+ABRIL!N479</f>
        <v>115474</v>
      </c>
      <c r="D479" s="31">
        <f>+'AJUSTE 1ER AJ FOFIR 21'!C479</f>
        <v>2140</v>
      </c>
      <c r="E479" s="31">
        <f>+'ISR ART 126'!C479</f>
        <v>53</v>
      </c>
      <c r="F479" s="31">
        <f t="shared" si="7"/>
        <v>117667</v>
      </c>
    </row>
    <row r="480" spans="1:6" x14ac:dyDescent="0.25">
      <c r="A480" s="20">
        <v>477</v>
      </c>
      <c r="B480" s="21" t="s">
        <v>491</v>
      </c>
      <c r="C480" s="31">
        <f>+ABRIL!N480</f>
        <v>209016</v>
      </c>
      <c r="D480" s="31">
        <f>+'AJUSTE 1ER AJ FOFIR 21'!C480</f>
        <v>4500</v>
      </c>
      <c r="E480" s="31">
        <f>+'ISR ART 126'!C480</f>
        <v>111</v>
      </c>
      <c r="F480" s="31">
        <f t="shared" si="7"/>
        <v>213627</v>
      </c>
    </row>
    <row r="481" spans="1:6" x14ac:dyDescent="0.25">
      <c r="A481" s="20">
        <v>478</v>
      </c>
      <c r="B481" s="21" t="s">
        <v>492</v>
      </c>
      <c r="C481" s="31">
        <f>+ABRIL!N481</f>
        <v>180817</v>
      </c>
      <c r="D481" s="31">
        <f>+'AJUSTE 1ER AJ FOFIR 21'!C481</f>
        <v>4574</v>
      </c>
      <c r="E481" s="31">
        <f>+'ISR ART 126'!C481</f>
        <v>112</v>
      </c>
      <c r="F481" s="31">
        <f t="shared" si="7"/>
        <v>185503</v>
      </c>
    </row>
    <row r="482" spans="1:6" x14ac:dyDescent="0.25">
      <c r="A482" s="20">
        <v>479</v>
      </c>
      <c r="B482" s="21" t="s">
        <v>493</v>
      </c>
      <c r="C482" s="31">
        <f>+ABRIL!N482</f>
        <v>97161</v>
      </c>
      <c r="D482" s="31">
        <f>+'AJUSTE 1ER AJ FOFIR 21'!C482</f>
        <v>583</v>
      </c>
      <c r="E482" s="31">
        <f>+'ISR ART 126'!C482</f>
        <v>14</v>
      </c>
      <c r="F482" s="31">
        <f t="shared" si="7"/>
        <v>97758</v>
      </c>
    </row>
    <row r="483" spans="1:6" x14ac:dyDescent="0.25">
      <c r="A483" s="20">
        <v>480</v>
      </c>
      <c r="B483" s="21" t="s">
        <v>494</v>
      </c>
      <c r="C483" s="31">
        <f>+ABRIL!N483</f>
        <v>186554</v>
      </c>
      <c r="D483" s="31">
        <f>+'AJUSTE 1ER AJ FOFIR 21'!C483</f>
        <v>6854</v>
      </c>
      <c r="E483" s="31">
        <f>+'ISR ART 126'!C483</f>
        <v>168</v>
      </c>
      <c r="F483" s="31">
        <f t="shared" si="7"/>
        <v>193576</v>
      </c>
    </row>
    <row r="484" spans="1:6" x14ac:dyDescent="0.25">
      <c r="A484" s="20">
        <v>481</v>
      </c>
      <c r="B484" s="21" t="s">
        <v>495</v>
      </c>
      <c r="C484" s="31">
        <f>+ABRIL!N484</f>
        <v>231570</v>
      </c>
      <c r="D484" s="31">
        <f>+'AJUSTE 1ER AJ FOFIR 21'!C484</f>
        <v>10277</v>
      </c>
      <c r="E484" s="31">
        <f>+'ISR ART 126'!C484</f>
        <v>253</v>
      </c>
      <c r="F484" s="31">
        <f t="shared" si="7"/>
        <v>242100</v>
      </c>
    </row>
    <row r="485" spans="1:6" x14ac:dyDescent="0.25">
      <c r="A485" s="20">
        <v>482</v>
      </c>
      <c r="B485" s="21" t="s">
        <v>496</v>
      </c>
      <c r="C485" s="31">
        <f>+ABRIL!N485</f>
        <v>4989014</v>
      </c>
      <c r="D485" s="31">
        <f>+'AJUSTE 1ER AJ FOFIR 21'!C485</f>
        <v>276897</v>
      </c>
      <c r="E485" s="31">
        <f>+'ISR ART 126'!C485</f>
        <v>6804</v>
      </c>
      <c r="F485" s="31">
        <f t="shared" si="7"/>
        <v>5272715</v>
      </c>
    </row>
    <row r="486" spans="1:6" x14ac:dyDescent="0.25">
      <c r="A486" s="20">
        <v>483</v>
      </c>
      <c r="B486" s="21" t="s">
        <v>497</v>
      </c>
      <c r="C486" s="31">
        <f>+ABRIL!N486</f>
        <v>630966</v>
      </c>
      <c r="D486" s="31">
        <f>+'AJUSTE 1ER AJ FOFIR 21'!C486</f>
        <v>31090</v>
      </c>
      <c r="E486" s="31">
        <f>+'ISR ART 126'!C486</f>
        <v>764</v>
      </c>
      <c r="F486" s="31">
        <f t="shared" si="7"/>
        <v>662820</v>
      </c>
    </row>
    <row r="487" spans="1:6" x14ac:dyDescent="0.25">
      <c r="A487" s="20">
        <v>484</v>
      </c>
      <c r="B487" s="21" t="s">
        <v>498</v>
      </c>
      <c r="C487" s="31">
        <f>+ABRIL!N487</f>
        <v>451788</v>
      </c>
      <c r="D487" s="31">
        <f>+'AJUSTE 1ER AJ FOFIR 21'!C487</f>
        <v>17600</v>
      </c>
      <c r="E487" s="31">
        <f>+'ISR ART 126'!C487</f>
        <v>432</v>
      </c>
      <c r="F487" s="31">
        <f t="shared" si="7"/>
        <v>469820</v>
      </c>
    </row>
    <row r="488" spans="1:6" x14ac:dyDescent="0.25">
      <c r="A488" s="20">
        <v>485</v>
      </c>
      <c r="B488" s="21" t="s">
        <v>499</v>
      </c>
      <c r="C488" s="31">
        <f>+ABRIL!N488</f>
        <v>346463</v>
      </c>
      <c r="D488" s="31">
        <f>+'AJUSTE 1ER AJ FOFIR 21'!C488</f>
        <v>10511</v>
      </c>
      <c r="E488" s="31">
        <f>+'ISR ART 126'!C488</f>
        <v>258</v>
      </c>
      <c r="F488" s="31">
        <f t="shared" si="7"/>
        <v>357232</v>
      </c>
    </row>
    <row r="489" spans="1:6" x14ac:dyDescent="0.25">
      <c r="A489" s="20">
        <v>486</v>
      </c>
      <c r="B489" s="21" t="s">
        <v>500</v>
      </c>
      <c r="C489" s="31">
        <f>+ABRIL!N489</f>
        <v>434307</v>
      </c>
      <c r="D489" s="31">
        <f>+'AJUSTE 1ER AJ FOFIR 21'!C489</f>
        <v>14517</v>
      </c>
      <c r="E489" s="31">
        <f>+'ISR ART 126'!C489</f>
        <v>357</v>
      </c>
      <c r="F489" s="31">
        <f t="shared" si="7"/>
        <v>449181</v>
      </c>
    </row>
    <row r="490" spans="1:6" x14ac:dyDescent="0.25">
      <c r="A490" s="20">
        <v>487</v>
      </c>
      <c r="B490" s="21" t="s">
        <v>501</v>
      </c>
      <c r="C490" s="31">
        <f>+ABRIL!N490</f>
        <v>329017</v>
      </c>
      <c r="D490" s="31">
        <f>+'AJUSTE 1ER AJ FOFIR 21'!C490</f>
        <v>11776</v>
      </c>
      <c r="E490" s="31">
        <f>+'ISR ART 126'!C490</f>
        <v>289</v>
      </c>
      <c r="F490" s="31">
        <f t="shared" si="7"/>
        <v>341082</v>
      </c>
    </row>
    <row r="491" spans="1:6" x14ac:dyDescent="0.25">
      <c r="A491" s="20">
        <v>488</v>
      </c>
      <c r="B491" s="21" t="s">
        <v>502</v>
      </c>
      <c r="C491" s="31">
        <f>+ABRIL!N491</f>
        <v>112588</v>
      </c>
      <c r="D491" s="31">
        <f>+'AJUSTE 1ER AJ FOFIR 21'!C491</f>
        <v>1711</v>
      </c>
      <c r="E491" s="31">
        <f>+'ISR ART 126'!C491</f>
        <v>42</v>
      </c>
      <c r="F491" s="31">
        <f t="shared" si="7"/>
        <v>114341</v>
      </c>
    </row>
    <row r="492" spans="1:6" x14ac:dyDescent="0.25">
      <c r="A492" s="20">
        <v>489</v>
      </c>
      <c r="B492" s="21" t="s">
        <v>503</v>
      </c>
      <c r="C492" s="31">
        <f>+ABRIL!N492</f>
        <v>400218</v>
      </c>
      <c r="D492" s="31">
        <f>+'AJUSTE 1ER AJ FOFIR 21'!C492</f>
        <v>14400</v>
      </c>
      <c r="E492" s="31">
        <f>+'ISR ART 126'!C492</f>
        <v>354</v>
      </c>
      <c r="F492" s="31">
        <f t="shared" si="7"/>
        <v>414972</v>
      </c>
    </row>
    <row r="493" spans="1:6" x14ac:dyDescent="0.25">
      <c r="A493" s="20">
        <v>490</v>
      </c>
      <c r="B493" s="21" t="s">
        <v>504</v>
      </c>
      <c r="C493" s="31">
        <f>+ABRIL!N493</f>
        <v>250599</v>
      </c>
      <c r="D493" s="31">
        <f>+'AJUSTE 1ER AJ FOFIR 21'!C493</f>
        <v>10887</v>
      </c>
      <c r="E493" s="31">
        <f>+'ISR ART 126'!C493</f>
        <v>268</v>
      </c>
      <c r="F493" s="31">
        <f t="shared" si="7"/>
        <v>261754</v>
      </c>
    </row>
    <row r="494" spans="1:6" x14ac:dyDescent="0.25">
      <c r="A494" s="20">
        <v>491</v>
      </c>
      <c r="B494" s="21" t="s">
        <v>505</v>
      </c>
      <c r="C494" s="31">
        <f>+ABRIL!N494</f>
        <v>304995</v>
      </c>
      <c r="D494" s="31">
        <f>+'AJUSTE 1ER AJ FOFIR 21'!C494</f>
        <v>17872</v>
      </c>
      <c r="E494" s="31">
        <f>+'ISR ART 126'!C494</f>
        <v>439</v>
      </c>
      <c r="F494" s="31">
        <f t="shared" si="7"/>
        <v>323306</v>
      </c>
    </row>
    <row r="495" spans="1:6" x14ac:dyDescent="0.25">
      <c r="A495" s="20">
        <v>492</v>
      </c>
      <c r="B495" s="21" t="s">
        <v>506</v>
      </c>
      <c r="C495" s="31">
        <f>+ABRIL!N495</f>
        <v>394824</v>
      </c>
      <c r="D495" s="31">
        <f>+'AJUSTE 1ER AJ FOFIR 21'!C495</f>
        <v>11161</v>
      </c>
      <c r="E495" s="31">
        <f>+'ISR ART 126'!C495</f>
        <v>274</v>
      </c>
      <c r="F495" s="31">
        <f t="shared" si="7"/>
        <v>406259</v>
      </c>
    </row>
    <row r="496" spans="1:6" x14ac:dyDescent="0.25">
      <c r="A496" s="20">
        <v>493</v>
      </c>
      <c r="B496" s="21" t="s">
        <v>507</v>
      </c>
      <c r="C496" s="31">
        <f>+ABRIL!N496</f>
        <v>128857</v>
      </c>
      <c r="D496" s="31">
        <f>+'AJUSTE 1ER AJ FOFIR 21'!C496</f>
        <v>5404</v>
      </c>
      <c r="E496" s="31">
        <f>+'ISR ART 126'!C496</f>
        <v>133</v>
      </c>
      <c r="F496" s="31">
        <f t="shared" si="7"/>
        <v>134394</v>
      </c>
    </row>
    <row r="497" spans="1:6" x14ac:dyDescent="0.25">
      <c r="A497" s="20">
        <v>494</v>
      </c>
      <c r="B497" s="21" t="s">
        <v>508</v>
      </c>
      <c r="C497" s="31">
        <f>+ABRIL!N497</f>
        <v>398598</v>
      </c>
      <c r="D497" s="31">
        <f>+'AJUSTE 1ER AJ FOFIR 21'!C497</f>
        <v>17999</v>
      </c>
      <c r="E497" s="31">
        <f>+'ISR ART 126'!C497</f>
        <v>442</v>
      </c>
      <c r="F497" s="31">
        <f t="shared" si="7"/>
        <v>417039</v>
      </c>
    </row>
    <row r="498" spans="1:6" x14ac:dyDescent="0.25">
      <c r="A498" s="20">
        <v>495</v>
      </c>
      <c r="B498" s="21" t="s">
        <v>509</v>
      </c>
      <c r="C498" s="31">
        <f>+ABRIL!N498</f>
        <v>264130</v>
      </c>
      <c r="D498" s="31">
        <f>+'AJUSTE 1ER AJ FOFIR 21'!C498</f>
        <v>8651</v>
      </c>
      <c r="E498" s="31">
        <f>+'ISR ART 126'!C498</f>
        <v>213</v>
      </c>
      <c r="F498" s="31">
        <f t="shared" si="7"/>
        <v>272994</v>
      </c>
    </row>
    <row r="499" spans="1:6" x14ac:dyDescent="0.25">
      <c r="A499" s="20">
        <v>496</v>
      </c>
      <c r="B499" s="21" t="s">
        <v>510</v>
      </c>
      <c r="C499" s="31">
        <f>+ABRIL!N499</f>
        <v>195496</v>
      </c>
      <c r="D499" s="31">
        <f>+'AJUSTE 1ER AJ FOFIR 21'!C499</f>
        <v>6156</v>
      </c>
      <c r="E499" s="31">
        <f>+'ISR ART 126'!C499</f>
        <v>151</v>
      </c>
      <c r="F499" s="31">
        <f t="shared" si="7"/>
        <v>201803</v>
      </c>
    </row>
    <row r="500" spans="1:6" x14ac:dyDescent="0.25">
      <c r="A500" s="20">
        <v>497</v>
      </c>
      <c r="B500" s="21" t="s">
        <v>511</v>
      </c>
      <c r="C500" s="31">
        <f>+ABRIL!N500</f>
        <v>394467</v>
      </c>
      <c r="D500" s="31">
        <f>+'AJUSTE 1ER AJ FOFIR 21'!C500</f>
        <v>13614</v>
      </c>
      <c r="E500" s="31">
        <f>+'ISR ART 126'!C500</f>
        <v>335</v>
      </c>
      <c r="F500" s="31">
        <f t="shared" si="7"/>
        <v>408416</v>
      </c>
    </row>
    <row r="501" spans="1:6" x14ac:dyDescent="0.25">
      <c r="A501" s="20">
        <v>498</v>
      </c>
      <c r="B501" s="21" t="s">
        <v>512</v>
      </c>
      <c r="C501" s="31">
        <f>+ABRIL!N501</f>
        <v>541721</v>
      </c>
      <c r="D501" s="31">
        <f>+'AJUSTE 1ER AJ FOFIR 21'!C501</f>
        <v>21686</v>
      </c>
      <c r="E501" s="31">
        <f>+'ISR ART 126'!C501</f>
        <v>533</v>
      </c>
      <c r="F501" s="31">
        <f t="shared" si="7"/>
        <v>563940</v>
      </c>
    </row>
    <row r="502" spans="1:6" x14ac:dyDescent="0.25">
      <c r="A502" s="20">
        <v>499</v>
      </c>
      <c r="B502" s="21" t="s">
        <v>513</v>
      </c>
      <c r="C502" s="31">
        <f>+ABRIL!N502</f>
        <v>267631</v>
      </c>
      <c r="D502" s="31">
        <f>+'AJUSTE 1ER AJ FOFIR 21'!C502</f>
        <v>13431</v>
      </c>
      <c r="E502" s="31">
        <f>+'ISR ART 126'!C502</f>
        <v>330</v>
      </c>
      <c r="F502" s="31">
        <f t="shared" si="7"/>
        <v>281392</v>
      </c>
    </row>
    <row r="503" spans="1:6" x14ac:dyDescent="0.25">
      <c r="A503" s="20">
        <v>500</v>
      </c>
      <c r="B503" s="21" t="s">
        <v>514</v>
      </c>
      <c r="C503" s="31">
        <f>+ABRIL!N503</f>
        <v>613180</v>
      </c>
      <c r="D503" s="31">
        <f>+'AJUSTE 1ER AJ FOFIR 21'!C503</f>
        <v>28369</v>
      </c>
      <c r="E503" s="31">
        <f>+'ISR ART 126'!C503</f>
        <v>697</v>
      </c>
      <c r="F503" s="31">
        <f t="shared" si="7"/>
        <v>642246</v>
      </c>
    </row>
    <row r="504" spans="1:6" x14ac:dyDescent="0.25">
      <c r="A504" s="20">
        <v>501</v>
      </c>
      <c r="B504" s="21" t="s">
        <v>515</v>
      </c>
      <c r="C504" s="31">
        <f>+ABRIL!N504</f>
        <v>152891</v>
      </c>
      <c r="D504" s="31">
        <f>+'AJUSTE 1ER AJ FOFIR 21'!C504</f>
        <v>3775</v>
      </c>
      <c r="E504" s="31">
        <f>+'ISR ART 126'!C504</f>
        <v>93</v>
      </c>
      <c r="F504" s="31">
        <f t="shared" si="7"/>
        <v>156759</v>
      </c>
    </row>
    <row r="505" spans="1:6" x14ac:dyDescent="0.25">
      <c r="A505" s="20">
        <v>502</v>
      </c>
      <c r="B505" s="21" t="s">
        <v>516</v>
      </c>
      <c r="C505" s="31">
        <f>+ABRIL!N505</f>
        <v>492428</v>
      </c>
      <c r="D505" s="31">
        <f>+'AJUSTE 1ER AJ FOFIR 21'!C505</f>
        <v>59356</v>
      </c>
      <c r="E505" s="31">
        <f>+'ISR ART 126'!C505</f>
        <v>1459</v>
      </c>
      <c r="F505" s="31">
        <f t="shared" si="7"/>
        <v>553243</v>
      </c>
    </row>
    <row r="506" spans="1:6" x14ac:dyDescent="0.25">
      <c r="A506" s="20">
        <v>503</v>
      </c>
      <c r="B506" s="21" t="s">
        <v>517</v>
      </c>
      <c r="C506" s="31">
        <f>+ABRIL!N506</f>
        <v>184176</v>
      </c>
      <c r="D506" s="31">
        <f>+'AJUSTE 1ER AJ FOFIR 21'!C506</f>
        <v>2483</v>
      </c>
      <c r="E506" s="31">
        <f>+'ISR ART 126'!C506</f>
        <v>61</v>
      </c>
      <c r="F506" s="31">
        <f t="shared" si="7"/>
        <v>186720</v>
      </c>
    </row>
    <row r="507" spans="1:6" x14ac:dyDescent="0.25">
      <c r="A507" s="20">
        <v>504</v>
      </c>
      <c r="B507" s="21" t="s">
        <v>518</v>
      </c>
      <c r="C507" s="31">
        <f>+ABRIL!N507</f>
        <v>239524</v>
      </c>
      <c r="D507" s="31">
        <f>+'AJUSTE 1ER AJ FOFIR 21'!C507</f>
        <v>7433</v>
      </c>
      <c r="E507" s="31">
        <f>+'ISR ART 126'!C507</f>
        <v>183</v>
      </c>
      <c r="F507" s="31">
        <f t="shared" si="7"/>
        <v>247140</v>
      </c>
    </row>
    <row r="508" spans="1:6" x14ac:dyDescent="0.25">
      <c r="A508" s="20">
        <v>505</v>
      </c>
      <c r="B508" s="21" t="s">
        <v>519</v>
      </c>
      <c r="C508" s="31">
        <f>+ABRIL!N508</f>
        <v>809693</v>
      </c>
      <c r="D508" s="31">
        <f>+'AJUSTE 1ER AJ FOFIR 21'!C508</f>
        <v>108381</v>
      </c>
      <c r="E508" s="31">
        <f>+'ISR ART 126'!C508</f>
        <v>2663</v>
      </c>
      <c r="F508" s="31">
        <f t="shared" si="7"/>
        <v>920737</v>
      </c>
    </row>
    <row r="509" spans="1:6" x14ac:dyDescent="0.25">
      <c r="A509" s="20">
        <v>506</v>
      </c>
      <c r="B509" s="21" t="s">
        <v>520</v>
      </c>
      <c r="C509" s="31">
        <f>+ABRIL!N509</f>
        <v>138501</v>
      </c>
      <c r="D509" s="31">
        <f>+'AJUSTE 1ER AJ FOFIR 21'!C509</f>
        <v>2368</v>
      </c>
      <c r="E509" s="31">
        <f>+'ISR ART 126'!C509</f>
        <v>58</v>
      </c>
      <c r="F509" s="31">
        <f t="shared" si="7"/>
        <v>140927</v>
      </c>
    </row>
    <row r="510" spans="1:6" x14ac:dyDescent="0.25">
      <c r="A510" s="20">
        <v>507</v>
      </c>
      <c r="B510" s="21" t="s">
        <v>521</v>
      </c>
      <c r="C510" s="31">
        <f>+ABRIL!N510</f>
        <v>319853</v>
      </c>
      <c r="D510" s="31">
        <f>+'AJUSTE 1ER AJ FOFIR 21'!C510</f>
        <v>10222</v>
      </c>
      <c r="E510" s="31">
        <f>+'ISR ART 126'!C510</f>
        <v>251</v>
      </c>
      <c r="F510" s="31">
        <f t="shared" si="7"/>
        <v>330326</v>
      </c>
    </row>
    <row r="511" spans="1:6" x14ac:dyDescent="0.25">
      <c r="A511" s="20">
        <v>508</v>
      </c>
      <c r="B511" s="21" t="s">
        <v>522</v>
      </c>
      <c r="C511" s="31">
        <f>+ABRIL!N511</f>
        <v>146682</v>
      </c>
      <c r="D511" s="31">
        <f>+'AJUSTE 1ER AJ FOFIR 21'!C511</f>
        <v>6954</v>
      </c>
      <c r="E511" s="31">
        <f>+'ISR ART 126'!C511</f>
        <v>171</v>
      </c>
      <c r="F511" s="31">
        <f t="shared" si="7"/>
        <v>153807</v>
      </c>
    </row>
    <row r="512" spans="1:6" x14ac:dyDescent="0.25">
      <c r="A512" s="20">
        <v>509</v>
      </c>
      <c r="B512" s="21" t="s">
        <v>523</v>
      </c>
      <c r="C512" s="31">
        <f>+ABRIL!N512</f>
        <v>753085</v>
      </c>
      <c r="D512" s="31">
        <f>+'AJUSTE 1ER AJ FOFIR 21'!C512</f>
        <v>35066</v>
      </c>
      <c r="E512" s="31">
        <f>+'ISR ART 126'!C512</f>
        <v>862</v>
      </c>
      <c r="F512" s="31">
        <f t="shared" si="7"/>
        <v>789013</v>
      </c>
    </row>
    <row r="513" spans="1:6" x14ac:dyDescent="0.25">
      <c r="A513" s="20">
        <v>510</v>
      </c>
      <c r="B513" s="21" t="s">
        <v>524</v>
      </c>
      <c r="C513" s="31">
        <f>+ABRIL!N513</f>
        <v>142774</v>
      </c>
      <c r="D513" s="31">
        <f>+'AJUSTE 1ER AJ FOFIR 21'!C513</f>
        <v>2240</v>
      </c>
      <c r="E513" s="31">
        <f>+'ISR ART 126'!C513</f>
        <v>55</v>
      </c>
      <c r="F513" s="31">
        <f t="shared" si="7"/>
        <v>145069</v>
      </c>
    </row>
    <row r="514" spans="1:6" x14ac:dyDescent="0.25">
      <c r="A514" s="20">
        <v>511</v>
      </c>
      <c r="B514" s="21" t="s">
        <v>525</v>
      </c>
      <c r="C514" s="31">
        <f>+ABRIL!N514</f>
        <v>320732</v>
      </c>
      <c r="D514" s="31">
        <f>+'AJUSTE 1ER AJ FOFIR 21'!C514</f>
        <v>11966</v>
      </c>
      <c r="E514" s="31">
        <f>+'ISR ART 126'!C514</f>
        <v>294</v>
      </c>
      <c r="F514" s="31">
        <f t="shared" si="7"/>
        <v>332992</v>
      </c>
    </row>
    <row r="515" spans="1:6" x14ac:dyDescent="0.25">
      <c r="A515" s="20">
        <v>512</v>
      </c>
      <c r="B515" s="21" t="s">
        <v>526</v>
      </c>
      <c r="C515" s="31">
        <f>+ABRIL!N515</f>
        <v>164792</v>
      </c>
      <c r="D515" s="31">
        <f>+'AJUSTE 1ER AJ FOFIR 21'!C515</f>
        <v>3144</v>
      </c>
      <c r="E515" s="31">
        <f>+'ISR ART 126'!C515</f>
        <v>77</v>
      </c>
      <c r="F515" s="31">
        <f t="shared" si="7"/>
        <v>168013</v>
      </c>
    </row>
    <row r="516" spans="1:6" x14ac:dyDescent="0.25">
      <c r="A516" s="20">
        <v>513</v>
      </c>
      <c r="B516" s="21" t="s">
        <v>527</v>
      </c>
      <c r="C516" s="31">
        <f>+ABRIL!N516</f>
        <v>501377</v>
      </c>
      <c r="D516" s="31">
        <f>+'AJUSTE 1ER AJ FOFIR 21'!C516</f>
        <v>25847</v>
      </c>
      <c r="E516" s="31">
        <f>+'ISR ART 126'!C516</f>
        <v>635</v>
      </c>
      <c r="F516" s="31">
        <f t="shared" si="7"/>
        <v>527859</v>
      </c>
    </row>
    <row r="517" spans="1:6" x14ac:dyDescent="0.25">
      <c r="A517" s="20">
        <v>514</v>
      </c>
      <c r="B517" s="21" t="s">
        <v>528</v>
      </c>
      <c r="C517" s="31">
        <f>+ABRIL!N517</f>
        <v>183804</v>
      </c>
      <c r="D517" s="31">
        <f>+'AJUSTE 1ER AJ FOFIR 21'!C517</f>
        <v>3185</v>
      </c>
      <c r="E517" s="31">
        <f>+'ISR ART 126'!C517</f>
        <v>78</v>
      </c>
      <c r="F517" s="31">
        <f t="shared" ref="F517:F573" si="8">+SUM(C517:E517)</f>
        <v>187067</v>
      </c>
    </row>
    <row r="518" spans="1:6" x14ac:dyDescent="0.25">
      <c r="A518" s="20">
        <v>515</v>
      </c>
      <c r="B518" s="21" t="s">
        <v>529</v>
      </c>
      <c r="C518" s="31">
        <f>+ABRIL!N518</f>
        <v>6464121</v>
      </c>
      <c r="D518" s="31">
        <f>+'AJUSTE 1ER AJ FOFIR 21'!C518</f>
        <v>470708</v>
      </c>
      <c r="E518" s="31">
        <f>+'ISR ART 126'!C518</f>
        <v>11567</v>
      </c>
      <c r="F518" s="31">
        <f t="shared" si="8"/>
        <v>6946396</v>
      </c>
    </row>
    <row r="519" spans="1:6" x14ac:dyDescent="0.25">
      <c r="A519" s="20">
        <v>516</v>
      </c>
      <c r="B519" s="21" t="s">
        <v>530</v>
      </c>
      <c r="C519" s="31">
        <f>+ABRIL!N519</f>
        <v>423536</v>
      </c>
      <c r="D519" s="31">
        <f>+'AJUSTE 1ER AJ FOFIR 21'!C519</f>
        <v>16916</v>
      </c>
      <c r="E519" s="31">
        <f>+'ISR ART 126'!C519</f>
        <v>416</v>
      </c>
      <c r="F519" s="31">
        <f t="shared" si="8"/>
        <v>440868</v>
      </c>
    </row>
    <row r="520" spans="1:6" x14ac:dyDescent="0.25">
      <c r="A520" s="20">
        <v>517</v>
      </c>
      <c r="B520" s="21" t="s">
        <v>531</v>
      </c>
      <c r="C520" s="31">
        <f>+ABRIL!N520</f>
        <v>344884</v>
      </c>
      <c r="D520" s="31">
        <f>+'AJUSTE 1ER AJ FOFIR 21'!C520</f>
        <v>18098</v>
      </c>
      <c r="E520" s="31">
        <f>+'ISR ART 126'!C520</f>
        <v>445</v>
      </c>
      <c r="F520" s="31">
        <f t="shared" si="8"/>
        <v>363427</v>
      </c>
    </row>
    <row r="521" spans="1:6" x14ac:dyDescent="0.25">
      <c r="A521" s="20">
        <v>518</v>
      </c>
      <c r="B521" s="21" t="s">
        <v>532</v>
      </c>
      <c r="C521" s="31">
        <f>+ABRIL!N521</f>
        <v>100551</v>
      </c>
      <c r="D521" s="31">
        <f>+'AJUSTE 1ER AJ FOFIR 21'!C521</f>
        <v>1765</v>
      </c>
      <c r="E521" s="31">
        <f>+'ISR ART 126'!C521</f>
        <v>43</v>
      </c>
      <c r="F521" s="31">
        <f t="shared" si="8"/>
        <v>102359</v>
      </c>
    </row>
    <row r="522" spans="1:6" x14ac:dyDescent="0.25">
      <c r="A522" s="20">
        <v>519</v>
      </c>
      <c r="B522" s="21" t="s">
        <v>533</v>
      </c>
      <c r="C522" s="31">
        <f>+ABRIL!N522</f>
        <v>317469</v>
      </c>
      <c r="D522" s="31">
        <f>+'AJUSTE 1ER AJ FOFIR 21'!C522</f>
        <v>15389</v>
      </c>
      <c r="E522" s="31">
        <f>+'ISR ART 126'!C522</f>
        <v>378</v>
      </c>
      <c r="F522" s="31">
        <f t="shared" si="8"/>
        <v>333236</v>
      </c>
    </row>
    <row r="523" spans="1:6" x14ac:dyDescent="0.25">
      <c r="A523" s="20">
        <v>520</v>
      </c>
      <c r="B523" s="21" t="s">
        <v>534</v>
      </c>
      <c r="C523" s="31">
        <f>+ABRIL!N523</f>
        <v>744216</v>
      </c>
      <c r="D523" s="31">
        <f>+'AJUSTE 1ER AJ FOFIR 21'!C523</f>
        <v>26184</v>
      </c>
      <c r="E523" s="31">
        <f>+'ISR ART 126'!C523</f>
        <v>643</v>
      </c>
      <c r="F523" s="31">
        <f t="shared" si="8"/>
        <v>771043</v>
      </c>
    </row>
    <row r="524" spans="1:6" x14ac:dyDescent="0.25">
      <c r="A524" s="20">
        <v>521</v>
      </c>
      <c r="B524" s="21" t="s">
        <v>535</v>
      </c>
      <c r="C524" s="31">
        <f>+ABRIL!N524</f>
        <v>121926</v>
      </c>
      <c r="D524" s="31">
        <f>+'AJUSTE 1ER AJ FOFIR 21'!C524</f>
        <v>1156</v>
      </c>
      <c r="E524" s="31">
        <f>+'ISR ART 126'!C524</f>
        <v>28</v>
      </c>
      <c r="F524" s="31">
        <f t="shared" si="8"/>
        <v>123110</v>
      </c>
    </row>
    <row r="525" spans="1:6" x14ac:dyDescent="0.25">
      <c r="A525" s="20">
        <v>522</v>
      </c>
      <c r="B525" s="21" t="s">
        <v>536</v>
      </c>
      <c r="C525" s="31">
        <f>+ABRIL!N525</f>
        <v>150247</v>
      </c>
      <c r="D525" s="31">
        <f>+'AJUSTE 1ER AJ FOFIR 21'!C525</f>
        <v>3484</v>
      </c>
      <c r="E525" s="31">
        <f>+'ISR ART 126'!C525</f>
        <v>86</v>
      </c>
      <c r="F525" s="31">
        <f t="shared" si="8"/>
        <v>153817</v>
      </c>
    </row>
    <row r="526" spans="1:6" x14ac:dyDescent="0.25">
      <c r="A526" s="20">
        <v>523</v>
      </c>
      <c r="B526" s="21" t="s">
        <v>537</v>
      </c>
      <c r="C526" s="31">
        <f>+ABRIL!N526</f>
        <v>284821</v>
      </c>
      <c r="D526" s="31">
        <f>+'AJUSTE 1ER AJ FOFIR 21'!C526</f>
        <v>12079</v>
      </c>
      <c r="E526" s="31">
        <f>+'ISR ART 126'!C526</f>
        <v>297</v>
      </c>
      <c r="F526" s="31">
        <f t="shared" si="8"/>
        <v>297197</v>
      </c>
    </row>
    <row r="527" spans="1:6" x14ac:dyDescent="0.25">
      <c r="A527" s="20">
        <v>524</v>
      </c>
      <c r="B527" s="21" t="s">
        <v>538</v>
      </c>
      <c r="C527" s="31">
        <f>+ABRIL!N527</f>
        <v>117526</v>
      </c>
      <c r="D527" s="31">
        <f>+'AJUSTE 1ER AJ FOFIR 21'!C527</f>
        <v>1524</v>
      </c>
      <c r="E527" s="31">
        <f>+'ISR ART 126'!C527</f>
        <v>37</v>
      </c>
      <c r="F527" s="31">
        <f t="shared" si="8"/>
        <v>119087</v>
      </c>
    </row>
    <row r="528" spans="1:6" x14ac:dyDescent="0.25">
      <c r="A528" s="20">
        <v>525</v>
      </c>
      <c r="B528" s="21" t="s">
        <v>539</v>
      </c>
      <c r="C528" s="31">
        <f>+ABRIL!N528</f>
        <v>1131758</v>
      </c>
      <c r="D528" s="31">
        <f>+'AJUSTE 1ER AJ FOFIR 21'!C528</f>
        <v>61167</v>
      </c>
      <c r="E528" s="31">
        <f>+'ISR ART 126'!C528</f>
        <v>1503</v>
      </c>
      <c r="F528" s="31">
        <f t="shared" si="8"/>
        <v>1194428</v>
      </c>
    </row>
    <row r="529" spans="1:6" x14ac:dyDescent="0.25">
      <c r="A529" s="20">
        <v>526</v>
      </c>
      <c r="B529" s="21" t="s">
        <v>540</v>
      </c>
      <c r="C529" s="31">
        <f>+ABRIL!N529</f>
        <v>1029719</v>
      </c>
      <c r="D529" s="31">
        <f>+'AJUSTE 1ER AJ FOFIR 21'!C529</f>
        <v>54381</v>
      </c>
      <c r="E529" s="31">
        <f>+'ISR ART 126'!C529</f>
        <v>1336</v>
      </c>
      <c r="F529" s="31">
        <f t="shared" si="8"/>
        <v>1085436</v>
      </c>
    </row>
    <row r="530" spans="1:6" x14ac:dyDescent="0.25">
      <c r="A530" s="20">
        <v>527</v>
      </c>
      <c r="B530" s="21" t="s">
        <v>541</v>
      </c>
      <c r="C530" s="31">
        <f>+ABRIL!N530</f>
        <v>312750</v>
      </c>
      <c r="D530" s="31">
        <f>+'AJUSTE 1ER AJ FOFIR 21'!C530</f>
        <v>8888</v>
      </c>
      <c r="E530" s="31">
        <f>+'ISR ART 126'!C530</f>
        <v>218</v>
      </c>
      <c r="F530" s="31">
        <f t="shared" si="8"/>
        <v>321856</v>
      </c>
    </row>
    <row r="531" spans="1:6" x14ac:dyDescent="0.25">
      <c r="A531" s="20">
        <v>528</v>
      </c>
      <c r="B531" s="21" t="s">
        <v>542</v>
      </c>
      <c r="C531" s="31">
        <f>+ABRIL!N531</f>
        <v>179988</v>
      </c>
      <c r="D531" s="31">
        <f>+'AJUSTE 1ER AJ FOFIR 21'!C531</f>
        <v>6103</v>
      </c>
      <c r="E531" s="31">
        <f>+'ISR ART 126'!C531</f>
        <v>150</v>
      </c>
      <c r="F531" s="31">
        <f t="shared" si="8"/>
        <v>186241</v>
      </c>
    </row>
    <row r="532" spans="1:6" x14ac:dyDescent="0.25">
      <c r="A532" s="20">
        <v>529</v>
      </c>
      <c r="B532" s="21" t="s">
        <v>543</v>
      </c>
      <c r="C532" s="31">
        <f>+ABRIL!N532</f>
        <v>183444</v>
      </c>
      <c r="D532" s="31">
        <f>+'AJUSTE 1ER AJ FOFIR 21'!C532</f>
        <v>4568</v>
      </c>
      <c r="E532" s="31">
        <f>+'ISR ART 126'!C532</f>
        <v>112</v>
      </c>
      <c r="F532" s="31">
        <f t="shared" si="8"/>
        <v>188124</v>
      </c>
    </row>
    <row r="533" spans="1:6" x14ac:dyDescent="0.25">
      <c r="A533" s="20">
        <v>530</v>
      </c>
      <c r="B533" s="21" t="s">
        <v>544</v>
      </c>
      <c r="C533" s="31">
        <f>+ABRIL!N533</f>
        <v>395680</v>
      </c>
      <c r="D533" s="31">
        <f>+'AJUSTE 1ER AJ FOFIR 21'!C533</f>
        <v>17241</v>
      </c>
      <c r="E533" s="31">
        <f>+'ISR ART 126'!C533</f>
        <v>424</v>
      </c>
      <c r="F533" s="31">
        <f t="shared" si="8"/>
        <v>413345</v>
      </c>
    </row>
    <row r="534" spans="1:6" x14ac:dyDescent="0.25">
      <c r="A534" s="20">
        <v>531</v>
      </c>
      <c r="B534" s="21" t="s">
        <v>545</v>
      </c>
      <c r="C534" s="31">
        <f>+ABRIL!N534</f>
        <v>227828</v>
      </c>
      <c r="D534" s="31">
        <f>+'AJUSTE 1ER AJ FOFIR 21'!C534</f>
        <v>9699</v>
      </c>
      <c r="E534" s="31">
        <f>+'ISR ART 126'!C534</f>
        <v>238</v>
      </c>
      <c r="F534" s="31">
        <f t="shared" si="8"/>
        <v>237765</v>
      </c>
    </row>
    <row r="535" spans="1:6" x14ac:dyDescent="0.25">
      <c r="A535" s="20">
        <v>532</v>
      </c>
      <c r="B535" s="21" t="s">
        <v>546</v>
      </c>
      <c r="C535" s="31">
        <f>+ABRIL!N535</f>
        <v>349678</v>
      </c>
      <c r="D535" s="31">
        <f>+'AJUSTE 1ER AJ FOFIR 21'!C535</f>
        <v>13730</v>
      </c>
      <c r="E535" s="31">
        <f>+'ISR ART 126'!C535</f>
        <v>337</v>
      </c>
      <c r="F535" s="31">
        <f t="shared" si="8"/>
        <v>363745</v>
      </c>
    </row>
    <row r="536" spans="1:6" x14ac:dyDescent="0.25">
      <c r="A536" s="20">
        <v>533</v>
      </c>
      <c r="B536" s="21" t="s">
        <v>547</v>
      </c>
      <c r="C536" s="31">
        <f>+ABRIL!N536</f>
        <v>295616</v>
      </c>
      <c r="D536" s="31">
        <f>+'AJUSTE 1ER AJ FOFIR 21'!C536</f>
        <v>9985</v>
      </c>
      <c r="E536" s="31">
        <f>+'ISR ART 126'!C536</f>
        <v>245</v>
      </c>
      <c r="F536" s="31">
        <f t="shared" si="8"/>
        <v>305846</v>
      </c>
    </row>
    <row r="537" spans="1:6" x14ac:dyDescent="0.25">
      <c r="A537" s="20">
        <v>534</v>
      </c>
      <c r="B537" s="21" t="s">
        <v>548</v>
      </c>
      <c r="C537" s="31">
        <f>+ABRIL!N537</f>
        <v>316013</v>
      </c>
      <c r="D537" s="31">
        <f>+'AJUSTE 1ER AJ FOFIR 21'!C537</f>
        <v>14976</v>
      </c>
      <c r="E537" s="31">
        <f>+'ISR ART 126'!C537</f>
        <v>368</v>
      </c>
      <c r="F537" s="31">
        <f t="shared" si="8"/>
        <v>331357</v>
      </c>
    </row>
    <row r="538" spans="1:6" x14ac:dyDescent="0.25">
      <c r="A538" s="20">
        <v>535</v>
      </c>
      <c r="B538" s="21" t="s">
        <v>549</v>
      </c>
      <c r="C538" s="31">
        <f>+ABRIL!N538</f>
        <v>292371</v>
      </c>
      <c r="D538" s="31">
        <f>+'AJUSTE 1ER AJ FOFIR 21'!C538</f>
        <v>12402</v>
      </c>
      <c r="E538" s="31">
        <f>+'ISR ART 126'!C538</f>
        <v>305</v>
      </c>
      <c r="F538" s="31">
        <f t="shared" si="8"/>
        <v>305078</v>
      </c>
    </row>
    <row r="539" spans="1:6" x14ac:dyDescent="0.25">
      <c r="A539" s="20">
        <v>536</v>
      </c>
      <c r="B539" s="21" t="s">
        <v>550</v>
      </c>
      <c r="C539" s="31">
        <f>+ABRIL!N539</f>
        <v>128194</v>
      </c>
      <c r="D539" s="31">
        <f>+'AJUSTE 1ER AJ FOFIR 21'!C539</f>
        <v>2611</v>
      </c>
      <c r="E539" s="31">
        <f>+'ISR ART 126'!C539</f>
        <v>64</v>
      </c>
      <c r="F539" s="31">
        <f t="shared" si="8"/>
        <v>130869</v>
      </c>
    </row>
    <row r="540" spans="1:6" x14ac:dyDescent="0.25">
      <c r="A540" s="20">
        <v>537</v>
      </c>
      <c r="B540" s="21" t="s">
        <v>551</v>
      </c>
      <c r="C540" s="31">
        <f>+ABRIL!N540</f>
        <v>750304</v>
      </c>
      <c r="D540" s="31">
        <f>+'AJUSTE 1ER AJ FOFIR 21'!C540</f>
        <v>25526</v>
      </c>
      <c r="E540" s="31">
        <f>+'ISR ART 126'!C540</f>
        <v>627</v>
      </c>
      <c r="F540" s="31">
        <f t="shared" si="8"/>
        <v>776457</v>
      </c>
    </row>
    <row r="541" spans="1:6" x14ac:dyDescent="0.25">
      <c r="A541" s="20">
        <v>538</v>
      </c>
      <c r="B541" s="21" t="s">
        <v>552</v>
      </c>
      <c r="C541" s="31">
        <f>+ABRIL!N541</f>
        <v>165560</v>
      </c>
      <c r="D541" s="31">
        <f>+'AJUSTE 1ER AJ FOFIR 21'!C541</f>
        <v>2658</v>
      </c>
      <c r="E541" s="31">
        <f>+'ISR ART 126'!C541</f>
        <v>65</v>
      </c>
      <c r="F541" s="31">
        <f t="shared" si="8"/>
        <v>168283</v>
      </c>
    </row>
    <row r="542" spans="1:6" x14ac:dyDescent="0.25">
      <c r="A542" s="20">
        <v>539</v>
      </c>
      <c r="B542" s="21" t="s">
        <v>553</v>
      </c>
      <c r="C542" s="31">
        <f>+ABRIL!N542</f>
        <v>355084</v>
      </c>
      <c r="D542" s="31">
        <f>+'AJUSTE 1ER AJ FOFIR 21'!C542</f>
        <v>18130</v>
      </c>
      <c r="E542" s="31">
        <f>+'ISR ART 126'!C542</f>
        <v>446</v>
      </c>
      <c r="F542" s="31">
        <f t="shared" si="8"/>
        <v>373660</v>
      </c>
    </row>
    <row r="543" spans="1:6" x14ac:dyDescent="0.25">
      <c r="A543" s="20">
        <v>540</v>
      </c>
      <c r="B543" s="21" t="s">
        <v>554</v>
      </c>
      <c r="C543" s="31">
        <f>+ABRIL!N543</f>
        <v>773441</v>
      </c>
      <c r="D543" s="31">
        <f>+'AJUSTE 1ER AJ FOFIR 21'!C543</f>
        <v>50668</v>
      </c>
      <c r="E543" s="31">
        <f>+'ISR ART 126'!C543</f>
        <v>1245</v>
      </c>
      <c r="F543" s="31">
        <f t="shared" si="8"/>
        <v>825354</v>
      </c>
    </row>
    <row r="544" spans="1:6" x14ac:dyDescent="0.25">
      <c r="A544" s="20">
        <v>541</v>
      </c>
      <c r="B544" s="21" t="s">
        <v>555</v>
      </c>
      <c r="C544" s="31">
        <f>+ABRIL!N544</f>
        <v>193394</v>
      </c>
      <c r="D544" s="31">
        <f>+'AJUSTE 1ER AJ FOFIR 21'!C544</f>
        <v>4472</v>
      </c>
      <c r="E544" s="31">
        <f>+'ISR ART 126'!C544</f>
        <v>110</v>
      </c>
      <c r="F544" s="31">
        <f t="shared" si="8"/>
        <v>197976</v>
      </c>
    </row>
    <row r="545" spans="1:6" x14ac:dyDescent="0.25">
      <c r="A545" s="20">
        <v>542</v>
      </c>
      <c r="B545" s="21" t="s">
        <v>556</v>
      </c>
      <c r="C545" s="31">
        <f>+ABRIL!N545</f>
        <v>181775</v>
      </c>
      <c r="D545" s="31">
        <f>+'AJUSTE 1ER AJ FOFIR 21'!C545</f>
        <v>3008</v>
      </c>
      <c r="E545" s="31">
        <f>+'ISR ART 126'!C545</f>
        <v>74</v>
      </c>
      <c r="F545" s="31">
        <f t="shared" si="8"/>
        <v>184857</v>
      </c>
    </row>
    <row r="546" spans="1:6" x14ac:dyDescent="0.25">
      <c r="A546" s="20">
        <v>543</v>
      </c>
      <c r="B546" s="21" t="s">
        <v>557</v>
      </c>
      <c r="C546" s="31">
        <f>+ABRIL!N546</f>
        <v>498958</v>
      </c>
      <c r="D546" s="31">
        <f>+'AJUSTE 1ER AJ FOFIR 21'!C546</f>
        <v>20327</v>
      </c>
      <c r="E546" s="31">
        <f>+'ISR ART 126'!C546</f>
        <v>499</v>
      </c>
      <c r="F546" s="31">
        <f t="shared" si="8"/>
        <v>519784</v>
      </c>
    </row>
    <row r="547" spans="1:6" x14ac:dyDescent="0.25">
      <c r="A547" s="20">
        <v>544</v>
      </c>
      <c r="B547" s="21" t="s">
        <v>558</v>
      </c>
      <c r="C547" s="31">
        <f>+ABRIL!N547</f>
        <v>191158</v>
      </c>
      <c r="D547" s="31">
        <f>+'AJUSTE 1ER AJ FOFIR 21'!C547</f>
        <v>7914</v>
      </c>
      <c r="E547" s="31">
        <f>+'ISR ART 126'!C547</f>
        <v>194</v>
      </c>
      <c r="F547" s="31">
        <f t="shared" si="8"/>
        <v>199266</v>
      </c>
    </row>
    <row r="548" spans="1:6" x14ac:dyDescent="0.25">
      <c r="A548" s="20">
        <v>545</v>
      </c>
      <c r="B548" s="21" t="s">
        <v>559</v>
      </c>
      <c r="C548" s="31">
        <f>+ABRIL!N548</f>
        <v>1388177</v>
      </c>
      <c r="D548" s="31">
        <f>+'AJUSTE 1ER AJ FOFIR 21'!C548</f>
        <v>46584</v>
      </c>
      <c r="E548" s="31">
        <f>+'ISR ART 126'!C548</f>
        <v>1145</v>
      </c>
      <c r="F548" s="31">
        <f t="shared" si="8"/>
        <v>1435906</v>
      </c>
    </row>
    <row r="549" spans="1:6" x14ac:dyDescent="0.25">
      <c r="A549" s="20">
        <v>546</v>
      </c>
      <c r="B549" s="21" t="s">
        <v>560</v>
      </c>
      <c r="C549" s="31">
        <f>+ABRIL!N549</f>
        <v>501892</v>
      </c>
      <c r="D549" s="31">
        <f>+'AJUSTE 1ER AJ FOFIR 21'!C549</f>
        <v>24201</v>
      </c>
      <c r="E549" s="31">
        <f>+'ISR ART 126'!C549</f>
        <v>595</v>
      </c>
      <c r="F549" s="31">
        <f t="shared" si="8"/>
        <v>526688</v>
      </c>
    </row>
    <row r="550" spans="1:6" x14ac:dyDescent="0.25">
      <c r="A550" s="20">
        <v>547</v>
      </c>
      <c r="B550" s="21" t="s">
        <v>561</v>
      </c>
      <c r="C550" s="31">
        <f>+ABRIL!N550</f>
        <v>187288</v>
      </c>
      <c r="D550" s="31">
        <f>+'AJUSTE 1ER AJ FOFIR 21'!C550</f>
        <v>6447</v>
      </c>
      <c r="E550" s="31">
        <f>+'ISR ART 126'!C550</f>
        <v>158</v>
      </c>
      <c r="F550" s="31">
        <f t="shared" si="8"/>
        <v>193893</v>
      </c>
    </row>
    <row r="551" spans="1:6" x14ac:dyDescent="0.25">
      <c r="A551" s="20">
        <v>548</v>
      </c>
      <c r="B551" s="21" t="s">
        <v>562</v>
      </c>
      <c r="C551" s="31">
        <f>+ABRIL!N551</f>
        <v>311451</v>
      </c>
      <c r="D551" s="31">
        <f>+'AJUSTE 1ER AJ FOFIR 21'!C551</f>
        <v>8583</v>
      </c>
      <c r="E551" s="31">
        <f>+'ISR ART 126'!C551</f>
        <v>211</v>
      </c>
      <c r="F551" s="31">
        <f t="shared" si="8"/>
        <v>320245</v>
      </c>
    </row>
    <row r="552" spans="1:6" x14ac:dyDescent="0.25">
      <c r="A552" s="20">
        <v>549</v>
      </c>
      <c r="B552" s="21" t="s">
        <v>563</v>
      </c>
      <c r="C552" s="31">
        <f>+ABRIL!N552</f>
        <v>975776</v>
      </c>
      <c r="D552" s="31">
        <f>+'AJUSTE 1ER AJ FOFIR 21'!C552</f>
        <v>32744</v>
      </c>
      <c r="E552" s="31">
        <f>+'ISR ART 126'!C552</f>
        <v>805</v>
      </c>
      <c r="F552" s="31">
        <f t="shared" si="8"/>
        <v>1009325</v>
      </c>
    </row>
    <row r="553" spans="1:6" x14ac:dyDescent="0.25">
      <c r="A553" s="20">
        <v>550</v>
      </c>
      <c r="B553" s="21" t="s">
        <v>564</v>
      </c>
      <c r="C553" s="31">
        <f>+ABRIL!N553</f>
        <v>555369</v>
      </c>
      <c r="D553" s="31">
        <f>+'AJUSTE 1ER AJ FOFIR 21'!C553</f>
        <v>28528</v>
      </c>
      <c r="E553" s="31">
        <f>+'ISR ART 126'!C553</f>
        <v>701</v>
      </c>
      <c r="F553" s="31">
        <f t="shared" si="8"/>
        <v>584598</v>
      </c>
    </row>
    <row r="554" spans="1:6" x14ac:dyDescent="0.25">
      <c r="A554" s="20">
        <v>551</v>
      </c>
      <c r="B554" s="21" t="s">
        <v>565</v>
      </c>
      <c r="C554" s="31">
        <f>+ABRIL!N554</f>
        <v>2768570</v>
      </c>
      <c r="D554" s="31">
        <f>+'AJUSTE 1ER AJ FOFIR 21'!C554</f>
        <v>202355</v>
      </c>
      <c r="E554" s="31">
        <f>+'ISR ART 126'!C554</f>
        <v>4972</v>
      </c>
      <c r="F554" s="31">
        <f t="shared" si="8"/>
        <v>2975897</v>
      </c>
    </row>
    <row r="555" spans="1:6" x14ac:dyDescent="0.25">
      <c r="A555" s="20">
        <v>552</v>
      </c>
      <c r="B555" s="21" t="s">
        <v>566</v>
      </c>
      <c r="C555" s="31">
        <f>+ABRIL!N555</f>
        <v>136410</v>
      </c>
      <c r="D555" s="31">
        <f>+'AJUSTE 1ER AJ FOFIR 21'!C555</f>
        <v>2017</v>
      </c>
      <c r="E555" s="31">
        <f>+'ISR ART 126'!C555</f>
        <v>50</v>
      </c>
      <c r="F555" s="31">
        <f t="shared" si="8"/>
        <v>138477</v>
      </c>
    </row>
    <row r="556" spans="1:6" x14ac:dyDescent="0.25">
      <c r="A556" s="20">
        <v>553</v>
      </c>
      <c r="B556" s="21" t="s">
        <v>567</v>
      </c>
      <c r="C556" s="31">
        <f>+ABRIL!N556</f>
        <v>1402251</v>
      </c>
      <c r="D556" s="31">
        <f>+'AJUSTE 1ER AJ FOFIR 21'!C556</f>
        <v>112631</v>
      </c>
      <c r="E556" s="31">
        <f>+'ISR ART 126'!C556</f>
        <v>2768</v>
      </c>
      <c r="F556" s="31">
        <f t="shared" si="8"/>
        <v>1517650</v>
      </c>
    </row>
    <row r="557" spans="1:6" x14ac:dyDescent="0.25">
      <c r="A557" s="20">
        <v>554</v>
      </c>
      <c r="B557" s="21" t="s">
        <v>568</v>
      </c>
      <c r="C557" s="31">
        <f>+ABRIL!N557</f>
        <v>473401</v>
      </c>
      <c r="D557" s="31">
        <f>+'AJUSTE 1ER AJ FOFIR 21'!C557</f>
        <v>17981</v>
      </c>
      <c r="E557" s="31">
        <f>+'ISR ART 126'!C557</f>
        <v>442</v>
      </c>
      <c r="F557" s="31">
        <f t="shared" si="8"/>
        <v>491824</v>
      </c>
    </row>
    <row r="558" spans="1:6" x14ac:dyDescent="0.25">
      <c r="A558" s="20">
        <v>555</v>
      </c>
      <c r="B558" s="21" t="s">
        <v>569</v>
      </c>
      <c r="C558" s="31">
        <f>+ABRIL!N558</f>
        <v>261947</v>
      </c>
      <c r="D558" s="31">
        <f>+'AJUSTE 1ER AJ FOFIR 21'!C558</f>
        <v>10924</v>
      </c>
      <c r="E558" s="31">
        <f>+'ISR ART 126'!C558</f>
        <v>268</v>
      </c>
      <c r="F558" s="31">
        <f t="shared" si="8"/>
        <v>273139</v>
      </c>
    </row>
    <row r="559" spans="1:6" x14ac:dyDescent="0.25">
      <c r="A559" s="20">
        <v>556</v>
      </c>
      <c r="B559" s="21" t="s">
        <v>570</v>
      </c>
      <c r="C559" s="31">
        <f>+ABRIL!N559</f>
        <v>121702</v>
      </c>
      <c r="D559" s="31">
        <f>+'AJUSTE 1ER AJ FOFIR 21'!C559</f>
        <v>1586</v>
      </c>
      <c r="E559" s="31">
        <f>+'ISR ART 126'!C559</f>
        <v>39</v>
      </c>
      <c r="F559" s="31">
        <f t="shared" si="8"/>
        <v>123327</v>
      </c>
    </row>
    <row r="560" spans="1:6" x14ac:dyDescent="0.25">
      <c r="A560" s="20">
        <v>557</v>
      </c>
      <c r="B560" s="21" t="s">
        <v>571</v>
      </c>
      <c r="C560" s="31">
        <f>+ABRIL!N560</f>
        <v>1619786</v>
      </c>
      <c r="D560" s="31">
        <f>+'AJUSTE 1ER AJ FOFIR 21'!C560</f>
        <v>69869</v>
      </c>
      <c r="E560" s="31">
        <f>+'ISR ART 126'!C560</f>
        <v>1717</v>
      </c>
      <c r="F560" s="31">
        <f t="shared" si="8"/>
        <v>1691372</v>
      </c>
    </row>
    <row r="561" spans="1:6" x14ac:dyDescent="0.25">
      <c r="A561" s="20">
        <v>558</v>
      </c>
      <c r="B561" s="21" t="s">
        <v>572</v>
      </c>
      <c r="C561" s="31">
        <f>+ABRIL!N561</f>
        <v>137979</v>
      </c>
      <c r="D561" s="31">
        <f>+'AJUSTE 1ER AJ FOFIR 21'!C561</f>
        <v>3944</v>
      </c>
      <c r="E561" s="31">
        <f>+'ISR ART 126'!C561</f>
        <v>97</v>
      </c>
      <c r="F561" s="31">
        <f t="shared" si="8"/>
        <v>142020</v>
      </c>
    </row>
    <row r="562" spans="1:6" x14ac:dyDescent="0.25">
      <c r="A562" s="20">
        <v>559</v>
      </c>
      <c r="B562" s="21" t="s">
        <v>573</v>
      </c>
      <c r="C562" s="31">
        <f>+ABRIL!N562</f>
        <v>1652908</v>
      </c>
      <c r="D562" s="31">
        <f>+'AJUSTE 1ER AJ FOFIR 21'!C562</f>
        <v>84103</v>
      </c>
      <c r="E562" s="31">
        <f>+'ISR ART 126'!C562</f>
        <v>2067</v>
      </c>
      <c r="F562" s="31">
        <f t="shared" si="8"/>
        <v>1739078</v>
      </c>
    </row>
    <row r="563" spans="1:6" x14ac:dyDescent="0.25">
      <c r="A563" s="20">
        <v>560</v>
      </c>
      <c r="B563" s="21" t="s">
        <v>574</v>
      </c>
      <c r="C563" s="31">
        <f>+ABRIL!N563</f>
        <v>629504</v>
      </c>
      <c r="D563" s="31">
        <f>+'AJUSTE 1ER AJ FOFIR 21'!C563</f>
        <v>37411</v>
      </c>
      <c r="E563" s="31">
        <f>+'ISR ART 126'!C563</f>
        <v>919</v>
      </c>
      <c r="F563" s="31">
        <f t="shared" si="8"/>
        <v>667834</v>
      </c>
    </row>
    <row r="564" spans="1:6" x14ac:dyDescent="0.25">
      <c r="A564" s="20">
        <v>561</v>
      </c>
      <c r="B564" s="21" t="s">
        <v>575</v>
      </c>
      <c r="C564" s="31">
        <f>+ABRIL!N564</f>
        <v>559678</v>
      </c>
      <c r="D564" s="31">
        <f>+'AJUSTE 1ER AJ FOFIR 21'!C564</f>
        <v>10714</v>
      </c>
      <c r="E564" s="31">
        <f>+'ISR ART 126'!C564</f>
        <v>263</v>
      </c>
      <c r="F564" s="31">
        <f t="shared" si="8"/>
        <v>570655</v>
      </c>
    </row>
    <row r="565" spans="1:6" x14ac:dyDescent="0.25">
      <c r="A565" s="20">
        <v>562</v>
      </c>
      <c r="B565" s="21" t="s">
        <v>576</v>
      </c>
      <c r="C565" s="31">
        <f>+ABRIL!N565</f>
        <v>208966</v>
      </c>
      <c r="D565" s="31">
        <f>+'AJUSTE 1ER AJ FOFIR 21'!C565</f>
        <v>7041</v>
      </c>
      <c r="E565" s="31">
        <f>+'ISR ART 126'!C565</f>
        <v>173</v>
      </c>
      <c r="F565" s="31">
        <f t="shared" si="8"/>
        <v>216180</v>
      </c>
    </row>
    <row r="566" spans="1:6" x14ac:dyDescent="0.25">
      <c r="A566" s="20">
        <v>563</v>
      </c>
      <c r="B566" s="21" t="s">
        <v>577</v>
      </c>
      <c r="C566" s="31">
        <f>+ABRIL!N566</f>
        <v>170902</v>
      </c>
      <c r="D566" s="31">
        <f>+'AJUSTE 1ER AJ FOFIR 21'!C566</f>
        <v>3710</v>
      </c>
      <c r="E566" s="31">
        <f>+'ISR ART 126'!C566</f>
        <v>91</v>
      </c>
      <c r="F566" s="31">
        <f t="shared" si="8"/>
        <v>174703</v>
      </c>
    </row>
    <row r="567" spans="1:6" x14ac:dyDescent="0.25">
      <c r="A567" s="20">
        <v>564</v>
      </c>
      <c r="B567" s="21" t="s">
        <v>578</v>
      </c>
      <c r="C567" s="31">
        <f>+ABRIL!N567</f>
        <v>217133</v>
      </c>
      <c r="D567" s="31">
        <f>+'AJUSTE 1ER AJ FOFIR 21'!C567</f>
        <v>3413</v>
      </c>
      <c r="E567" s="31">
        <f>+'ISR ART 126'!C567</f>
        <v>84</v>
      </c>
      <c r="F567" s="31">
        <f t="shared" si="8"/>
        <v>220630</v>
      </c>
    </row>
    <row r="568" spans="1:6" x14ac:dyDescent="0.25">
      <c r="A568" s="20">
        <v>565</v>
      </c>
      <c r="B568" s="21" t="s">
        <v>579</v>
      </c>
      <c r="C568" s="31">
        <f>+ABRIL!N568</f>
        <v>3848403</v>
      </c>
      <c r="D568" s="31">
        <f>+'AJUSTE 1ER AJ FOFIR 21'!C568</f>
        <v>243575</v>
      </c>
      <c r="E568" s="31">
        <f>+'ISR ART 126'!C568</f>
        <v>5985</v>
      </c>
      <c r="F568" s="31">
        <f t="shared" si="8"/>
        <v>4097963</v>
      </c>
    </row>
    <row r="569" spans="1:6" x14ac:dyDescent="0.25">
      <c r="A569" s="20">
        <v>566</v>
      </c>
      <c r="B569" s="21" t="s">
        <v>580</v>
      </c>
      <c r="C569" s="31">
        <f>+ABRIL!N569</f>
        <v>280222</v>
      </c>
      <c r="D569" s="31">
        <f>+'AJUSTE 1ER AJ FOFIR 21'!C569</f>
        <v>9045</v>
      </c>
      <c r="E569" s="31">
        <f>+'ISR ART 126'!C569</f>
        <v>222</v>
      </c>
      <c r="F569" s="31">
        <f t="shared" si="8"/>
        <v>289489</v>
      </c>
    </row>
    <row r="570" spans="1:6" x14ac:dyDescent="0.25">
      <c r="A570" s="20">
        <v>567</v>
      </c>
      <c r="B570" s="21" t="s">
        <v>581</v>
      </c>
      <c r="C570" s="31">
        <f>+ABRIL!N570</f>
        <v>312162</v>
      </c>
      <c r="D570" s="31">
        <f>+'AJUSTE 1ER AJ FOFIR 21'!C570</f>
        <v>12434</v>
      </c>
      <c r="E570" s="31">
        <f>+'ISR ART 126'!C570</f>
        <v>306</v>
      </c>
      <c r="F570" s="31">
        <f t="shared" si="8"/>
        <v>324902</v>
      </c>
    </row>
    <row r="571" spans="1:6" x14ac:dyDescent="0.25">
      <c r="A571" s="20">
        <v>568</v>
      </c>
      <c r="B571" s="21" t="s">
        <v>582</v>
      </c>
      <c r="C571" s="31">
        <f>+ABRIL!N571</f>
        <v>200084</v>
      </c>
      <c r="D571" s="31">
        <f>+'AJUSTE 1ER AJ FOFIR 21'!C571</f>
        <v>6193</v>
      </c>
      <c r="E571" s="31">
        <f>+'ISR ART 126'!C571</f>
        <v>152</v>
      </c>
      <c r="F571" s="31">
        <f t="shared" si="8"/>
        <v>206429</v>
      </c>
    </row>
    <row r="572" spans="1:6" x14ac:dyDescent="0.25">
      <c r="A572" s="20">
        <v>569</v>
      </c>
      <c r="B572" s="21" t="s">
        <v>583</v>
      </c>
      <c r="C572" s="31">
        <f>+ABRIL!N572</f>
        <v>217294</v>
      </c>
      <c r="D572" s="31">
        <f>+'AJUSTE 1ER AJ FOFIR 21'!C572</f>
        <v>4711</v>
      </c>
      <c r="E572" s="31">
        <f>+'ISR ART 126'!C572</f>
        <v>116</v>
      </c>
      <c r="F572" s="31">
        <f t="shared" si="8"/>
        <v>222121</v>
      </c>
    </row>
    <row r="573" spans="1:6" x14ac:dyDescent="0.25">
      <c r="A573" s="20">
        <v>570</v>
      </c>
      <c r="B573" s="21" t="s">
        <v>584</v>
      </c>
      <c r="C573" s="31">
        <f>+ABRIL!N573</f>
        <v>1731143</v>
      </c>
      <c r="D573" s="31">
        <f>+'AJUSTE 1ER AJ FOFIR 21'!C573</f>
        <v>101786</v>
      </c>
      <c r="E573" s="31">
        <f>+'ISR ART 126'!C573</f>
        <v>2501</v>
      </c>
      <c r="F573" s="31">
        <f t="shared" si="8"/>
        <v>1835430</v>
      </c>
    </row>
    <row r="574" spans="1:6" x14ac:dyDescent="0.25">
      <c r="B574" s="38" t="s">
        <v>14</v>
      </c>
      <c r="C574" s="31">
        <f>SUM(C4:C573)</f>
        <v>442020094</v>
      </c>
      <c r="D574" s="31">
        <f>SUM(D4:D573)</f>
        <v>23602856</v>
      </c>
      <c r="E574" s="31">
        <f t="shared" ref="E574" si="9">SUM(E4:E573)</f>
        <v>579985</v>
      </c>
      <c r="F574" s="31">
        <f>SUM(F4:F573)</f>
        <v>466202935</v>
      </c>
    </row>
  </sheetData>
  <sheetProtection selectLockedCells="1" selectUnlockedCells="1"/>
  <mergeCells count="2">
    <mergeCell ref="A2:F2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ABRIL ORD + AJ</vt:lpstr>
      <vt:lpstr>ABRIL</vt:lpstr>
      <vt:lpstr>AJUSTE 1ER AJ FOFIR 21</vt:lpstr>
      <vt:lpstr>ISR ART 126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2021-05-05T18:12:17Z</dcterms:modified>
</cp:coreProperties>
</file>